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S-GGS-Alzeyer\Desktop\"/>
    </mc:Choice>
  </mc:AlternateContent>
  <bookViews>
    <workbookView xWindow="-120" yWindow="-120" windowWidth="29040" windowHeight="15720"/>
  </bookViews>
  <sheets>
    <sheet name="Tabelle3" sheetId="3" r:id="rId1"/>
  </sheets>
  <definedNames>
    <definedName name="_xlnm.Print_Area" localSheetId="0">Tabelle3!$A$1:$K$204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2" i="3" l="1"/>
  <c r="D138" i="3"/>
  <c r="D104" i="3"/>
  <c r="D70" i="3"/>
  <c r="D36" i="3"/>
  <c r="A176" i="3"/>
  <c r="A142" i="3"/>
  <c r="A108" i="3"/>
  <c r="A74" i="3"/>
  <c r="A40" i="3"/>
  <c r="J6" i="3"/>
  <c r="B40" i="3"/>
  <c r="H6" i="3"/>
  <c r="F6" i="3"/>
  <c r="D6" i="3"/>
  <c r="J40" i="3"/>
  <c r="B74" i="3"/>
  <c r="J74" i="3"/>
  <c r="B108" i="3"/>
  <c r="J108" i="3"/>
  <c r="B142" i="3"/>
  <c r="H40" i="3"/>
  <c r="F40" i="3"/>
  <c r="D40" i="3"/>
  <c r="D108" i="3"/>
  <c r="F108" i="3"/>
  <c r="D142" i="3"/>
  <c r="J142" i="3"/>
  <c r="B176" i="3"/>
  <c r="H142" i="3"/>
  <c r="F142" i="3"/>
  <c r="H108" i="3"/>
  <c r="D74" i="3"/>
  <c r="H74" i="3"/>
  <c r="F74" i="3"/>
  <c r="J176" i="3"/>
  <c r="F176" i="3"/>
  <c r="D176" i="3"/>
  <c r="H176" i="3"/>
</calcChain>
</file>

<file path=xl/sharedStrings.xml><?xml version="1.0" encoding="utf-8"?>
<sst xmlns="http://schemas.openxmlformats.org/spreadsheetml/2006/main" count="582" uniqueCount="207">
  <si>
    <t>Geflügelfleisch</t>
  </si>
  <si>
    <t>Rindfleisch</t>
  </si>
  <si>
    <t>Vegetarisch</t>
  </si>
  <si>
    <t>Fisch</t>
  </si>
  <si>
    <t>Montag</t>
  </si>
  <si>
    <t>Dienstag</t>
  </si>
  <si>
    <t>Mittwoch</t>
  </si>
  <si>
    <t>Donnerstag</t>
  </si>
  <si>
    <t>Freitag</t>
  </si>
  <si>
    <t xml:space="preserve">Menü I
</t>
  </si>
  <si>
    <t>Fladenbrot</t>
  </si>
  <si>
    <t>Graubrot</t>
  </si>
  <si>
    <t>Menü II
Vegetarisch</t>
  </si>
  <si>
    <t>Dessert</t>
  </si>
  <si>
    <t>Laktosefrei</t>
  </si>
  <si>
    <t>Glutenfrei</t>
  </si>
  <si>
    <t>Histaminfrei</t>
  </si>
  <si>
    <t>Essen ohne Ei</t>
  </si>
  <si>
    <t>Anzahlkomponente</t>
  </si>
  <si>
    <t>Anzahl Komponente</t>
  </si>
  <si>
    <t>Tomatensauce</t>
  </si>
  <si>
    <t>geriebener Hartkäse</t>
  </si>
  <si>
    <t>Kartoffelpüree</t>
  </si>
  <si>
    <t>Zimt &amp; Zucker</t>
  </si>
  <si>
    <t>Vanillesauce</t>
  </si>
  <si>
    <t>Salzkartoffeln</t>
  </si>
  <si>
    <t>helle Zucchinisauce</t>
  </si>
  <si>
    <t>Basilikumsauce</t>
  </si>
  <si>
    <t>Tomatenrahmsauce</t>
  </si>
  <si>
    <t>Reis</t>
  </si>
  <si>
    <t>Kartoffeln</t>
  </si>
  <si>
    <t xml:space="preserve">Vollkornnudeln
</t>
  </si>
  <si>
    <t>gelbe Zucchinisauce</t>
  </si>
  <si>
    <t>Sahne-Gurkensalat</t>
  </si>
  <si>
    <t>helle Paprikasauce</t>
  </si>
  <si>
    <t xml:space="preserve">Penne </t>
  </si>
  <si>
    <t>Blumenkohlgemüse</t>
  </si>
  <si>
    <t>veget. Preiselbeerrahmsauce</t>
  </si>
  <si>
    <t>Vollkornreis</t>
  </si>
  <si>
    <t>Käsesauce</t>
  </si>
  <si>
    <t>Spinatsauce</t>
  </si>
  <si>
    <t>Rahmspinat</t>
  </si>
  <si>
    <t>Paprikadip</t>
  </si>
  <si>
    <t>Süß-Sauersauce</t>
  </si>
  <si>
    <t>Kartoffelecken</t>
  </si>
  <si>
    <t>Blattsalat</t>
  </si>
  <si>
    <t>Joghurtdressing</t>
  </si>
  <si>
    <t>Frenchdressing</t>
  </si>
  <si>
    <t>Americandressing</t>
  </si>
  <si>
    <t>helle Petersiliensauce</t>
  </si>
  <si>
    <t>helle Dillsauce</t>
  </si>
  <si>
    <t>helle Kräutersauce</t>
  </si>
  <si>
    <t xml:space="preserve">Blattsalat </t>
  </si>
  <si>
    <t>Italiandressing</t>
  </si>
  <si>
    <r>
      <rPr>
        <b/>
        <sz val="12"/>
        <color theme="1"/>
        <rFont val="Calibri"/>
        <family val="2"/>
        <scheme val="minor"/>
      </rPr>
      <t>gebratenes Wildlachfilet</t>
    </r>
    <r>
      <rPr>
        <b/>
        <sz val="11"/>
        <color theme="1"/>
        <rFont val="Calibri"/>
        <family val="2"/>
        <scheme val="minor"/>
      </rPr>
      <t xml:space="preserve">
</t>
    </r>
  </si>
  <si>
    <t xml:space="preserve">
Vollkorn Fusilli
</t>
  </si>
  <si>
    <t>helle Erbsensauce</t>
  </si>
  <si>
    <t>Zitronenmayonaise</t>
  </si>
  <si>
    <t>Tzaziki</t>
  </si>
  <si>
    <r>
      <t xml:space="preserve">vegetarisches Gyros
</t>
    </r>
    <r>
      <rPr>
        <sz val="7"/>
        <color theme="1"/>
        <rFont val="Calibri"/>
        <family val="2"/>
        <scheme val="minor"/>
      </rPr>
      <t>(Soja)</t>
    </r>
  </si>
  <si>
    <t>Blumenkohl-Käsebratling</t>
  </si>
  <si>
    <t>Kräuterdip</t>
  </si>
  <si>
    <t>Käsespätzle</t>
  </si>
  <si>
    <r>
      <rPr>
        <b/>
        <sz val="12"/>
        <color theme="1"/>
        <rFont val="Calibri"/>
        <family val="2"/>
        <scheme val="minor"/>
      </rPr>
      <t>Kartoffel-Blumenkohlauflauf</t>
    </r>
    <r>
      <rPr>
        <sz val="10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</si>
  <si>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Hähnchen Nuggets</t>
    </r>
    <r>
      <rPr>
        <sz val="12"/>
        <color theme="1"/>
        <rFont val="Calibri"/>
        <family val="2"/>
        <scheme val="minor"/>
      </rPr>
      <t xml:space="preserve">
</t>
    </r>
  </si>
  <si>
    <t xml:space="preserve">Vollkorn Penne
</t>
  </si>
  <si>
    <t>Pestosauce</t>
  </si>
  <si>
    <t>Petersiliensauce</t>
  </si>
  <si>
    <t xml:space="preserve">grüne Bandnudeln
</t>
  </si>
  <si>
    <t xml:space="preserve">Maccaroni
</t>
  </si>
  <si>
    <t xml:space="preserve">
Vollkorn Spaghtti
</t>
  </si>
  <si>
    <r>
      <rPr>
        <b/>
        <sz val="12"/>
        <color theme="1"/>
        <rFont val="Calibri"/>
        <family val="2"/>
        <scheme val="minor"/>
      </rPr>
      <t xml:space="preserve">Gnocchipfanne
</t>
    </r>
    <r>
      <rPr>
        <sz val="7"/>
        <color theme="1"/>
        <rFont val="Calibri"/>
        <family val="2"/>
        <scheme val="minor"/>
      </rPr>
      <t xml:space="preserve">(Romanesco, Erbsen, Blumenkohl)
</t>
    </r>
  </si>
  <si>
    <r>
      <rPr>
        <b/>
        <sz val="12"/>
        <color theme="1"/>
        <rFont val="Calibri"/>
        <family val="2"/>
        <scheme val="minor"/>
      </rPr>
      <t>Gemüsefrikadelle</t>
    </r>
    <r>
      <rPr>
        <sz val="10"/>
        <color theme="1"/>
        <rFont val="Calibri"/>
        <family val="2"/>
        <scheme val="minor"/>
      </rPr>
      <t xml:space="preserve">
</t>
    </r>
    <r>
      <rPr>
        <sz val="7"/>
        <color theme="1"/>
        <rFont val="Calibri"/>
        <family val="2"/>
        <scheme val="minor"/>
      </rPr>
      <t>(Möhren, Pastinaken, Erbsen)</t>
    </r>
  </si>
  <si>
    <t>Broccoli-Vollkornnudelauflauf</t>
  </si>
  <si>
    <t xml:space="preserve">
Heringsstipp
</t>
  </si>
  <si>
    <r>
      <t xml:space="preserve">weiße Sauce
</t>
    </r>
    <r>
      <rPr>
        <sz val="7"/>
        <color theme="1"/>
        <rFont val="Calibri"/>
        <family val="2"/>
        <scheme val="minor"/>
      </rPr>
      <t>(Apfel, Zwiebel, Gewürzgurke)</t>
    </r>
  </si>
  <si>
    <t>gekochte Eier</t>
  </si>
  <si>
    <t>Vollkornnudeln</t>
  </si>
  <si>
    <r>
      <rPr>
        <b/>
        <sz val="12"/>
        <color theme="1"/>
        <rFont val="Calibri"/>
        <family val="2"/>
        <scheme val="minor"/>
      </rPr>
      <t>Gemüseragout</t>
    </r>
    <r>
      <rPr>
        <sz val="12"/>
        <color theme="1"/>
        <rFont val="Calibri"/>
        <family val="2"/>
        <scheme val="minor"/>
      </rPr>
      <t xml:space="preserve">
</t>
    </r>
    <r>
      <rPr>
        <sz val="7"/>
        <color theme="1"/>
        <rFont val="Calibri"/>
        <family val="2"/>
        <scheme val="minor"/>
      </rPr>
      <t>(Möhren, Blumenkohl, Broccoli)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in Tomatensauce</t>
    </r>
  </si>
  <si>
    <t>Kartoffel-Spinatauflauf</t>
  </si>
  <si>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Schnibbelbohneneintopf</t>
    </r>
    <r>
      <rPr>
        <sz val="12"/>
        <color theme="1"/>
        <rFont val="Calibri"/>
        <family val="2"/>
        <scheme val="minor"/>
      </rPr>
      <t xml:space="preserve">
</t>
    </r>
    <r>
      <rPr>
        <sz val="7"/>
        <color theme="1"/>
        <rFont val="Calibri"/>
        <family val="2"/>
        <scheme val="minor"/>
      </rPr>
      <t xml:space="preserve">(grüne Bohnen, Kartoffeln, Sellerie) </t>
    </r>
    <r>
      <rPr>
        <sz val="10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</si>
  <si>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 xml:space="preserve">Gemüse Köttbullar
</t>
    </r>
    <r>
      <rPr>
        <sz val="7"/>
        <color theme="1"/>
        <rFont val="Calibri"/>
        <family val="2"/>
        <scheme val="minor"/>
      </rPr>
      <t xml:space="preserve">(Erbsen, Möhren, Mais)
</t>
    </r>
  </si>
  <si>
    <r>
      <rPr>
        <b/>
        <sz val="12"/>
        <rFont val="Calibri"/>
        <family val="2"/>
        <scheme val="minor"/>
      </rPr>
      <t xml:space="preserve">Rigatoni al Forno
</t>
    </r>
    <r>
      <rPr>
        <sz val="7"/>
        <rFont val="Calibri"/>
        <family val="2"/>
        <scheme val="minor"/>
      </rPr>
      <t>(Erbsen, Tomaten)</t>
    </r>
    <r>
      <rPr>
        <b/>
        <sz val="12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mit Mozzarella überbacken</t>
    </r>
  </si>
  <si>
    <r>
      <rPr>
        <b/>
        <sz val="12"/>
        <color theme="1"/>
        <rFont val="Calibri"/>
        <family val="2"/>
        <scheme val="minor"/>
      </rPr>
      <t>Canneloni mit 
Ricotta-Spinatfüllung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 xml:space="preserve">in Tomatensauce
</t>
    </r>
  </si>
  <si>
    <t>Maccaroni</t>
  </si>
  <si>
    <t>Broccoli Nuggets</t>
  </si>
  <si>
    <t xml:space="preserve">gebratenes Wildlachsfilet
</t>
  </si>
  <si>
    <t>Obst/Gemüsesticks</t>
  </si>
  <si>
    <r>
      <t xml:space="preserve">vegetarische Bolognese </t>
    </r>
    <r>
      <rPr>
        <sz val="7"/>
        <color theme="1"/>
        <rFont val="Calibri"/>
        <family val="2"/>
        <scheme val="minor"/>
      </rPr>
      <t>(Soja)</t>
    </r>
  </si>
  <si>
    <t>Salatsauce
Auswahl</t>
  </si>
  <si>
    <t>Balsamicodressing</t>
  </si>
  <si>
    <t xml:space="preserve">Wild-Langkornreis
</t>
  </si>
  <si>
    <r>
      <t xml:space="preserve">Ravioli
</t>
    </r>
    <r>
      <rPr>
        <sz val="7"/>
        <color theme="1"/>
        <rFont val="Calibri"/>
        <family val="2"/>
        <scheme val="minor"/>
      </rPr>
      <t>(Käse)</t>
    </r>
  </si>
  <si>
    <t>Kartoffelrösti Taler</t>
  </si>
  <si>
    <t>Fingermöhrengemüse</t>
  </si>
  <si>
    <t>mini Kartoffelklößchen</t>
  </si>
  <si>
    <r>
      <t xml:space="preserve">Backfischfilet
</t>
    </r>
    <r>
      <rPr>
        <sz val="7"/>
        <color theme="1"/>
        <rFont val="Calibri"/>
        <family val="2"/>
        <scheme val="minor"/>
      </rPr>
      <t>(Seelachs)</t>
    </r>
  </si>
  <si>
    <r>
      <t xml:space="preserve">Hähnchenstreifen 
</t>
    </r>
    <r>
      <rPr>
        <sz val="10"/>
        <color theme="1"/>
        <rFont val="Calibri"/>
        <family val="2"/>
        <scheme val="minor"/>
      </rPr>
      <t>in heller Paprikasauce</t>
    </r>
  </si>
  <si>
    <r>
      <rPr>
        <b/>
        <sz val="12"/>
        <color theme="1"/>
        <rFont val="Calibri"/>
        <family val="2"/>
        <scheme val="minor"/>
      </rPr>
      <t xml:space="preserve">
vegetarisches Ragout
</t>
    </r>
    <r>
      <rPr>
        <sz val="7"/>
        <color theme="1"/>
        <rFont val="Calibri"/>
        <family val="2"/>
        <scheme val="minor"/>
      </rPr>
      <t>(Eiweiß)</t>
    </r>
    <r>
      <rPr>
        <b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 xml:space="preserve">in heller Paprikasauce
</t>
    </r>
  </si>
  <si>
    <r>
      <rPr>
        <b/>
        <sz val="12"/>
        <color theme="1"/>
        <rFont val="Calibri"/>
        <family val="2"/>
        <scheme val="minor"/>
      </rPr>
      <t>Gemüseschnitzel</t>
    </r>
    <r>
      <rPr>
        <sz val="12"/>
        <color theme="1"/>
        <rFont val="Calibri"/>
        <family val="2"/>
        <scheme val="minor"/>
      </rPr>
      <t xml:space="preserve">
</t>
    </r>
    <r>
      <rPr>
        <sz val="7"/>
        <color theme="1"/>
        <rFont val="Calibri"/>
        <family val="2"/>
        <scheme val="minor"/>
      </rPr>
      <t>(Blumenkohl, Erbsen, Broccoli)</t>
    </r>
  </si>
  <si>
    <t xml:space="preserve">bunte Farfalle
</t>
  </si>
  <si>
    <t>Gurkensalat (Öl&amp;Essig)</t>
  </si>
  <si>
    <t>heiße Kirschen</t>
  </si>
  <si>
    <r>
      <rPr>
        <b/>
        <sz val="12"/>
        <color theme="1"/>
        <rFont val="Calibri"/>
        <family val="2"/>
        <scheme val="minor"/>
      </rPr>
      <t>Wildlachsragout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in heller Sauce</t>
    </r>
  </si>
  <si>
    <r>
      <t xml:space="preserve">Tortellini
</t>
    </r>
    <r>
      <rPr>
        <sz val="7"/>
        <color theme="1"/>
        <rFont val="Calibri"/>
        <family val="2"/>
        <scheme val="minor"/>
      </rPr>
      <t>(Ricotta-Spinat)</t>
    </r>
  </si>
  <si>
    <r>
      <rPr>
        <b/>
        <sz val="12"/>
        <color theme="1"/>
        <rFont val="Calibri"/>
        <family val="2"/>
        <scheme val="minor"/>
      </rPr>
      <t>Erbseneintopf</t>
    </r>
    <r>
      <rPr>
        <sz val="12"/>
        <color theme="1"/>
        <rFont val="Calibri"/>
        <family val="2"/>
        <scheme val="minor"/>
      </rPr>
      <t xml:space="preserve">
</t>
    </r>
    <r>
      <rPr>
        <sz val="7"/>
        <color theme="1"/>
        <rFont val="Calibri"/>
        <family val="2"/>
        <scheme val="minor"/>
      </rPr>
      <t>(Kartoffeln, Möhren, Sellerie)</t>
    </r>
  </si>
  <si>
    <r>
      <t xml:space="preserve">Gemüseragout
</t>
    </r>
    <r>
      <rPr>
        <sz val="7"/>
        <color theme="1"/>
        <rFont val="Calibri"/>
        <family val="2"/>
        <scheme val="minor"/>
      </rPr>
      <t>(Broccoli, Möhren, Blumenkohl)</t>
    </r>
  </si>
  <si>
    <t>Paprika-Tomatensauce</t>
  </si>
  <si>
    <t xml:space="preserve">Grießpudding </t>
  </si>
  <si>
    <t>Roggen-Vollkornbrot</t>
  </si>
  <si>
    <r>
      <t xml:space="preserve">rote Linsensuppe
</t>
    </r>
    <r>
      <rPr>
        <sz val="7"/>
        <color theme="1"/>
        <rFont val="Calibri"/>
        <family val="2"/>
        <scheme val="minor"/>
      </rPr>
      <t>(püriert)</t>
    </r>
  </si>
  <si>
    <t>gebratene Spätzle</t>
  </si>
  <si>
    <t>Linsenragout</t>
  </si>
  <si>
    <t>Mais-Paprikasalat (Öl&amp;Essig)</t>
  </si>
  <si>
    <t>Krautsalat (Öl&amp;Essig)</t>
  </si>
  <si>
    <t>Wachsbrechbohnensalat (Öl&amp;Essig)</t>
  </si>
  <si>
    <t>Wachsbrechbohnensalat 
(Öl&amp;Essig)</t>
  </si>
  <si>
    <t>Apfel-Möhrensalat (Öl&amp;Essig)</t>
  </si>
  <si>
    <r>
      <rPr>
        <b/>
        <sz val="12"/>
        <rFont val="Calibri"/>
        <family val="2"/>
        <scheme val="minor"/>
      </rPr>
      <t xml:space="preserve">Rinder Bifteki
</t>
    </r>
    <r>
      <rPr>
        <sz val="7"/>
        <rFont val="Calibri"/>
        <family val="2"/>
        <scheme val="minor"/>
      </rPr>
      <t>(Tomate, Käse)</t>
    </r>
  </si>
  <si>
    <t>Möhrensalat (Öl&amp;Essig)</t>
  </si>
  <si>
    <t>Spaghetti</t>
  </si>
  <si>
    <t>Möhren-Apfelsalat (Öl&amp;Essig)</t>
  </si>
  <si>
    <t>grüner Bohnensalat
(Öl&amp;Essig)</t>
  </si>
  <si>
    <t>Käsemaccaroni</t>
  </si>
  <si>
    <t>Vollkorn Penne</t>
  </si>
  <si>
    <r>
      <rPr>
        <b/>
        <sz val="12"/>
        <color rgb="FF00B050"/>
        <rFont val="Calibri"/>
        <family val="2"/>
        <scheme val="minor"/>
      </rPr>
      <t>Bio</t>
    </r>
    <r>
      <rPr>
        <b/>
        <sz val="12"/>
        <color theme="1"/>
        <rFont val="Calibri"/>
        <family val="2"/>
        <scheme val="minor"/>
      </rPr>
      <t xml:space="preserve"> Spaghetti
</t>
    </r>
  </si>
  <si>
    <t>Milcheiweißfrei</t>
  </si>
  <si>
    <t>Farfalle</t>
  </si>
  <si>
    <r>
      <rPr>
        <b/>
        <sz val="12"/>
        <color theme="1"/>
        <rFont val="Calibri"/>
        <family val="2"/>
        <scheme val="minor"/>
      </rPr>
      <t>Fischfrikadelle</t>
    </r>
    <r>
      <rPr>
        <sz val="12"/>
        <color theme="1"/>
        <rFont val="Calibri"/>
        <family val="2"/>
        <scheme val="minor"/>
      </rPr>
      <t xml:space="preserve">
</t>
    </r>
    <r>
      <rPr>
        <sz val="7"/>
        <color theme="1"/>
        <rFont val="Calibri"/>
        <family val="2"/>
        <scheme val="minor"/>
      </rPr>
      <t xml:space="preserve">(Seelachs)
</t>
    </r>
  </si>
  <si>
    <t>Vanillequark</t>
  </si>
  <si>
    <t>Apfelmus</t>
  </si>
  <si>
    <t xml:space="preserve">Fusilli
</t>
  </si>
  <si>
    <t>Menü 3</t>
  </si>
  <si>
    <t>Sonderkost
bitte hier eintragen</t>
  </si>
  <si>
    <t>Maifeiertag</t>
  </si>
  <si>
    <t>Christi Himmelfahrt</t>
  </si>
  <si>
    <t>Fronleichnam</t>
  </si>
  <si>
    <t>Erdbeerquark</t>
  </si>
  <si>
    <t>Spargelcremesuppe</t>
  </si>
  <si>
    <r>
      <rPr>
        <b/>
        <sz val="12"/>
        <color theme="1"/>
        <rFont val="Calibri"/>
        <family val="2"/>
        <scheme val="minor"/>
      </rPr>
      <t>gebackene Kartoffeltaschen</t>
    </r>
    <r>
      <rPr>
        <b/>
        <sz val="10"/>
        <color theme="1"/>
        <rFont val="Calibri"/>
        <family val="2"/>
        <scheme val="minor"/>
      </rPr>
      <t xml:space="preserve">
</t>
    </r>
    <r>
      <rPr>
        <sz val="7"/>
        <color theme="1"/>
        <rFont val="Calibri"/>
        <family val="2"/>
        <scheme val="minor"/>
      </rPr>
      <t>(Frischkäse)</t>
    </r>
  </si>
  <si>
    <r>
      <t xml:space="preserve">
feine </t>
    </r>
    <r>
      <rPr>
        <b/>
        <sz val="12"/>
        <color rgb="FF00B050"/>
        <rFont val="Calibri"/>
        <family val="2"/>
        <scheme val="minor"/>
      </rPr>
      <t>Bio</t>
    </r>
    <r>
      <rPr>
        <b/>
        <sz val="12"/>
        <color theme="1"/>
        <rFont val="Calibri"/>
        <family val="2"/>
        <scheme val="minor"/>
      </rPr>
      <t xml:space="preserve">- Bandnudeln
</t>
    </r>
  </si>
  <si>
    <t xml:space="preserve">Girandole Nudeln
</t>
  </si>
  <si>
    <t>Pfingstmontag</t>
  </si>
  <si>
    <r>
      <rPr>
        <b/>
        <sz val="12"/>
        <color rgb="FF00B050"/>
        <rFont val="Calibri"/>
        <family val="2"/>
        <scheme val="minor"/>
      </rPr>
      <t xml:space="preserve">Bio </t>
    </r>
    <r>
      <rPr>
        <b/>
        <sz val="12"/>
        <color theme="1"/>
        <rFont val="Calibri"/>
        <family val="2"/>
        <scheme val="minor"/>
      </rPr>
      <t xml:space="preserve">Tortellini
</t>
    </r>
    <r>
      <rPr>
        <sz val="7"/>
        <color theme="1"/>
        <rFont val="Calibri"/>
        <family val="2"/>
        <scheme val="minor"/>
      </rPr>
      <t>(Gemüsefüllung:Karotte,Spinat,Erbsen)</t>
    </r>
  </si>
  <si>
    <t>Rigatoni</t>
  </si>
  <si>
    <t>Quarkkeulchen</t>
  </si>
  <si>
    <t xml:space="preserve">Romanesco-Nudelauflauf
</t>
  </si>
  <si>
    <t>Dill-Senfsauce</t>
  </si>
  <si>
    <r>
      <t xml:space="preserve">Mediterane Gemüsesauce
</t>
    </r>
    <r>
      <rPr>
        <sz val="7"/>
        <color theme="1"/>
        <rFont val="Calibri"/>
        <family val="2"/>
        <scheme val="minor"/>
      </rPr>
      <t>(Tomaten,Zucchini,Aubergine)</t>
    </r>
  </si>
  <si>
    <t>Grünkern-Käsemedaillon</t>
  </si>
  <si>
    <t xml:space="preserve">Broccoligemüse </t>
  </si>
  <si>
    <t>Eis</t>
  </si>
  <si>
    <r>
      <rPr>
        <b/>
        <sz val="12"/>
        <rFont val="Calibri"/>
        <family val="2"/>
        <scheme val="minor"/>
      </rPr>
      <t>Putengulasch</t>
    </r>
    <r>
      <rPr>
        <sz val="12"/>
        <rFont val="Calibri"/>
        <family val="2"/>
        <scheme val="minor"/>
      </rPr>
      <t xml:space="preserve">
</t>
    </r>
    <r>
      <rPr>
        <sz val="7"/>
        <rFont val="Calibri"/>
        <family val="2"/>
        <scheme val="minor"/>
      </rPr>
      <t xml:space="preserve"> (Paprika, Zwiebeln)</t>
    </r>
  </si>
  <si>
    <t xml:space="preserve">Vollkorn Boccolini </t>
  </si>
  <si>
    <r>
      <t xml:space="preserve">Rotkohlsalat </t>
    </r>
    <r>
      <rPr>
        <sz val="8"/>
        <color theme="1"/>
        <rFont val="Calibri"/>
        <family val="2"/>
        <scheme val="minor"/>
      </rPr>
      <t>(Öl&amp;Essig)</t>
    </r>
  </si>
  <si>
    <t>Kartoffel-Broccolicremesuppe</t>
  </si>
  <si>
    <t>Croutons</t>
  </si>
  <si>
    <t>helle Broccolisauce</t>
  </si>
  <si>
    <t>Sauerrahmdip</t>
  </si>
  <si>
    <t>Tomatendip</t>
  </si>
  <si>
    <r>
      <rPr>
        <b/>
        <sz val="10"/>
        <color rgb="FF00B050"/>
        <rFont val="Calibri"/>
        <family val="2"/>
        <scheme val="minor"/>
      </rPr>
      <t>Bio</t>
    </r>
    <r>
      <rPr>
        <sz val="10"/>
        <color theme="1"/>
        <rFont val="Calibri"/>
        <family val="2"/>
        <scheme val="minor"/>
      </rPr>
      <t>-Kartoffeln</t>
    </r>
  </si>
  <si>
    <r>
      <rPr>
        <b/>
        <sz val="10"/>
        <color rgb="FF00B050"/>
        <rFont val="Calibri"/>
        <family val="2"/>
        <scheme val="minor"/>
      </rPr>
      <t>Bio</t>
    </r>
    <r>
      <rPr>
        <sz val="10"/>
        <color theme="1"/>
        <rFont val="Calibri"/>
        <family val="2"/>
        <scheme val="minor"/>
      </rPr>
      <t>-Schnittlauchdip</t>
    </r>
  </si>
  <si>
    <t>Erbsengemüse</t>
  </si>
  <si>
    <r>
      <rPr>
        <b/>
        <sz val="12"/>
        <color theme="1"/>
        <rFont val="Calibri"/>
        <family val="2"/>
        <scheme val="minor"/>
      </rPr>
      <t>Canneloni mit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Rindfleischfüllung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in Tomatensauce</t>
    </r>
  </si>
  <si>
    <r>
      <t xml:space="preserve">Karotten-Krautsalat </t>
    </r>
    <r>
      <rPr>
        <sz val="8"/>
        <color theme="1"/>
        <rFont val="Calibri"/>
        <family val="2"/>
        <scheme val="minor"/>
      </rPr>
      <t>(Öl&amp;Essig)</t>
    </r>
  </si>
  <si>
    <t>helle Broccolisauce mit 
Tomatensauce</t>
  </si>
  <si>
    <r>
      <t xml:space="preserve">Schupfnudel-Gemüsepfanne
</t>
    </r>
    <r>
      <rPr>
        <sz val="8"/>
        <color theme="1"/>
        <rFont val="Calibri"/>
        <family val="2"/>
        <scheme val="minor"/>
      </rPr>
      <t>(Broccoli,Blumenkohl,Möhre)</t>
    </r>
    <r>
      <rPr>
        <b/>
        <sz val="12"/>
        <color theme="1"/>
        <rFont val="Calibri"/>
        <family val="2"/>
        <scheme val="minor"/>
      </rPr>
      <t xml:space="preserve">
</t>
    </r>
  </si>
  <si>
    <t>helle Bärlauchsauce</t>
  </si>
  <si>
    <r>
      <rPr>
        <b/>
        <sz val="12"/>
        <color rgb="FF00B050"/>
        <rFont val="Calibri"/>
        <family val="2"/>
        <scheme val="minor"/>
      </rPr>
      <t>Bio</t>
    </r>
    <r>
      <rPr>
        <b/>
        <sz val="12"/>
        <color theme="1"/>
        <rFont val="Calibri"/>
        <family val="2"/>
        <scheme val="minor"/>
      </rPr>
      <t>-Milchreis</t>
    </r>
  </si>
  <si>
    <t>Coleslawsalat</t>
  </si>
  <si>
    <t>helle Lachssauce</t>
  </si>
  <si>
    <r>
      <t>Bratensauce</t>
    </r>
    <r>
      <rPr>
        <sz val="8"/>
        <color theme="1"/>
        <rFont val="Calibri"/>
        <family val="2"/>
        <scheme val="minor"/>
      </rPr>
      <t xml:space="preserve"> (vegetarisch)</t>
    </r>
  </si>
  <si>
    <t>Erbsen-Möhrengemüse 
in Rahm</t>
  </si>
  <si>
    <t>Tomaten-Zucchinisauce</t>
  </si>
  <si>
    <r>
      <rPr>
        <b/>
        <sz val="12"/>
        <color rgb="FF00B050"/>
        <rFont val="Calibri"/>
        <family val="2"/>
        <scheme val="minor"/>
      </rPr>
      <t>Bio</t>
    </r>
    <r>
      <rPr>
        <b/>
        <sz val="12"/>
        <color theme="1"/>
        <rFont val="Calibri"/>
        <family val="2"/>
        <scheme val="minor"/>
      </rPr>
      <t xml:space="preserve">-Tortellini 
mit Gemüsefüllung
</t>
    </r>
    <r>
      <rPr>
        <sz val="8"/>
        <color theme="1"/>
        <rFont val="Calibri"/>
        <family val="2"/>
        <scheme val="minor"/>
      </rPr>
      <t>(Karotte,Erbsen,Spinat)</t>
    </r>
  </si>
  <si>
    <r>
      <rPr>
        <b/>
        <sz val="12"/>
        <color theme="1"/>
        <rFont val="Calibri"/>
        <family val="2"/>
        <scheme val="minor"/>
      </rPr>
      <t>Ebly-Gemüsepfanne</t>
    </r>
    <r>
      <rPr>
        <sz val="12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(Karotten,Lauch,Sellerie)</t>
    </r>
  </si>
  <si>
    <r>
      <t xml:space="preserve">Geflügelfrikadelle
</t>
    </r>
    <r>
      <rPr>
        <sz val="8"/>
        <color theme="1"/>
        <rFont val="Calibri"/>
        <family val="2"/>
        <scheme val="minor"/>
      </rPr>
      <t>(Pute)</t>
    </r>
  </si>
  <si>
    <r>
      <rPr>
        <b/>
        <sz val="12"/>
        <color theme="1"/>
        <rFont val="Calibri"/>
        <family val="2"/>
        <scheme val="minor"/>
      </rPr>
      <t>Gemüsefrikadelle</t>
    </r>
    <r>
      <rPr>
        <sz val="12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(Erbsen,Karotten,Mais)</t>
    </r>
  </si>
  <si>
    <t>Bratensauce</t>
  </si>
  <si>
    <t>vegetarische Bratensauce</t>
  </si>
  <si>
    <t>Kartoffelgratin</t>
  </si>
  <si>
    <r>
      <t xml:space="preserve">Cous-Cous Gemüsepfanne
</t>
    </r>
    <r>
      <rPr>
        <sz val="8"/>
        <color theme="1"/>
        <rFont val="Calibri"/>
        <family val="2"/>
        <scheme val="minor"/>
      </rPr>
      <t>(Kichererbsen,Blumenkohl,
Broccoli)</t>
    </r>
  </si>
  <si>
    <t>Minze-Joghurtdip</t>
  </si>
  <si>
    <t>helle Erbsen-Putenschinkensauce</t>
  </si>
  <si>
    <t xml:space="preserve"> Spinatknödel</t>
  </si>
  <si>
    <t>feine Bandnudeln</t>
  </si>
  <si>
    <r>
      <rPr>
        <b/>
        <sz val="12"/>
        <color rgb="FF00B050"/>
        <rFont val="Calibri"/>
        <family val="2"/>
        <scheme val="minor"/>
      </rPr>
      <t>Bio</t>
    </r>
    <r>
      <rPr>
        <b/>
        <sz val="12"/>
        <color theme="1"/>
        <rFont val="Calibri"/>
        <family val="2"/>
        <scheme val="minor"/>
      </rPr>
      <t>-Vollkorn Spaghetti</t>
    </r>
  </si>
  <si>
    <t>Ratatouille Gemüse</t>
  </si>
  <si>
    <t>Fusilli</t>
  </si>
  <si>
    <t>vegetarische Bockwurst</t>
  </si>
  <si>
    <r>
      <rPr>
        <b/>
        <sz val="12"/>
        <rFont val="Calibri"/>
        <family val="2"/>
        <scheme val="minor"/>
      </rPr>
      <t>Kartoffelsalat</t>
    </r>
    <r>
      <rPr>
        <sz val="12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(Mayonnaise,Gewürzgurke,Zwiebel,Eier)</t>
    </r>
  </si>
  <si>
    <t>Reisnudeln</t>
  </si>
  <si>
    <r>
      <rPr>
        <b/>
        <sz val="12"/>
        <color theme="1"/>
        <rFont val="Calibri"/>
        <family val="2"/>
        <scheme val="minor"/>
      </rPr>
      <t xml:space="preserve">Tortelliniauflauf
</t>
    </r>
    <r>
      <rPr>
        <sz val="8"/>
        <color theme="1"/>
        <rFont val="Calibri"/>
        <family val="2"/>
        <scheme val="minor"/>
      </rPr>
      <t xml:space="preserve">(Käsefüllung)
</t>
    </r>
    <r>
      <rPr>
        <sz val="10"/>
        <color theme="1"/>
        <rFont val="Calibri"/>
        <family val="2"/>
        <scheme val="minor"/>
      </rPr>
      <t xml:space="preserve">mit Erbsen in heller Sauce </t>
    </r>
  </si>
  <si>
    <r>
      <t xml:space="preserve">Rote Betesalat </t>
    </r>
    <r>
      <rPr>
        <sz val="8"/>
        <color theme="1"/>
        <rFont val="Calibri"/>
        <family val="2"/>
        <scheme val="minor"/>
      </rPr>
      <t>(Öl&amp;Essig)</t>
    </r>
  </si>
  <si>
    <t>Rote Betesalat (Öl&amp;Essig)</t>
  </si>
  <si>
    <t>Champignonrahmsauce</t>
  </si>
  <si>
    <t>Spinat-Käsesauce</t>
  </si>
  <si>
    <t xml:space="preserve">Quarkkeulchen sind in der Pfanne gebratene Klößchen aus Quarkteig </t>
  </si>
  <si>
    <t>Spargel wächst unter der Erde.Er hat Sasion von April bis Ende Juni.</t>
  </si>
  <si>
    <t xml:space="preserve">Das Tomatenmark färbt das Frenchdressing rötlich </t>
  </si>
  <si>
    <t xml:space="preserve">Schupfnudeln heißen so da bei der Herstellung der Teig „geschupft = weggestoßen“ wird  </t>
  </si>
  <si>
    <t>Ebly ist Zartweiten. Er entsteht dadurch das Weizen mit Wasserdampf vorgegart wird und dann getrocknet.</t>
  </si>
  <si>
    <t>Broccolie heißt auch Bröckelkohl oder Spargelkohl und hält dich lange satt durch die vielen Ballastoffe</t>
  </si>
  <si>
    <t>Pfirsischquark</t>
  </si>
  <si>
    <t>Heidelbeerjoghurt</t>
  </si>
  <si>
    <t>Birnenquark</t>
  </si>
  <si>
    <t>GGS Alzeyer Straße Blau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</si>
</sst>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&quot;. KW&quot;"/>
  </numFmts>
  <fonts count="4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70C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7030A0"/>
      <name val="Calibri"/>
      <family val="2"/>
      <scheme val="minor"/>
    </font>
    <font>
      <sz val="8"/>
      <color rgb="FFFF0000"/>
      <name val="Calibri"/>
      <family val="2"/>
      <scheme val="minor"/>
    </font>
    <font>
      <b/>
      <u/>
      <sz val="11"/>
      <color rgb="FFF5562B"/>
      <name val="Calibri"/>
      <family val="2"/>
      <scheme val="minor"/>
    </font>
    <font>
      <sz val="7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8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gradientFill type="path" left="1" right="1" top="1" bottom="1">
        <stop position="0">
          <color theme="0"/>
        </stop>
        <stop position="1">
          <color rgb="FFFFE600"/>
        </stop>
      </gradientFill>
    </fill>
    <fill>
      <gradientFill degree="270">
        <stop position="0">
          <color theme="0"/>
        </stop>
        <stop position="1">
          <color rgb="FFFFE600"/>
        </stop>
      </gradientFill>
    </fill>
    <fill>
      <gradientFill degree="180">
        <stop position="0">
          <color theme="0"/>
        </stop>
        <stop position="1">
          <color rgb="FFFFE600"/>
        </stop>
      </gradientFill>
    </fill>
    <fill>
      <patternFill patternType="solid">
        <fgColor rgb="FFFFE600"/>
        <bgColor auto="1"/>
      </patternFill>
    </fill>
    <fill>
      <patternFill patternType="solid">
        <fgColor rgb="FFFFE6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79">
    <xf numFmtId="0" fontId="0" fillId="0" borderId="0" xfId="0"/>
    <xf numFmtId="0" fontId="0" fillId="2" borderId="0" xfId="0" applyFill="1"/>
    <xf numFmtId="0" fontId="4" fillId="0" borderId="10" xfId="0" applyFont="1" applyBorder="1" applyAlignment="1">
      <alignment horizontal="center" vertical="center" wrapText="1"/>
    </xf>
    <xf numFmtId="49" fontId="14" fillId="2" borderId="26" xfId="0" applyNumberFormat="1" applyFont="1" applyFill="1" applyBorder="1" applyAlignment="1">
      <alignment horizontal="right"/>
    </xf>
    <xf numFmtId="49" fontId="14" fillId="2" borderId="9" xfId="0" applyNumberFormat="1" applyFont="1" applyFill="1" applyBorder="1" applyAlignment="1">
      <alignment horizontal="right"/>
    </xf>
    <xf numFmtId="49" fontId="14" fillId="2" borderId="10" xfId="0" applyNumberFormat="1" applyFont="1" applyFill="1" applyBorder="1" applyAlignment="1">
      <alignment horizontal="right"/>
    </xf>
    <xf numFmtId="49" fontId="14" fillId="2" borderId="21" xfId="0" applyNumberFormat="1" applyFont="1" applyFill="1" applyBorder="1" applyAlignment="1">
      <alignment horizontal="right"/>
    </xf>
    <xf numFmtId="0" fontId="10" fillId="2" borderId="0" xfId="0" applyFont="1" applyFill="1" applyAlignment="1">
      <alignment vertical="center" wrapText="1"/>
    </xf>
    <xf numFmtId="0" fontId="12" fillId="5" borderId="23" xfId="0" applyFont="1" applyFill="1" applyBorder="1" applyAlignment="1">
      <alignment horizontal="center"/>
    </xf>
    <xf numFmtId="0" fontId="12" fillId="5" borderId="24" xfId="0" applyFont="1" applyFill="1" applyBorder="1" applyAlignment="1">
      <alignment horizontal="center"/>
    </xf>
    <xf numFmtId="0" fontId="13" fillId="5" borderId="24" xfId="0" applyFont="1" applyFill="1" applyBorder="1" applyAlignment="1">
      <alignment horizontal="center"/>
    </xf>
    <xf numFmtId="14" fontId="8" fillId="8" borderId="28" xfId="0" applyNumberFormat="1" applyFont="1" applyFill="1" applyBorder="1" applyAlignment="1">
      <alignment horizontal="center"/>
    </xf>
    <xf numFmtId="14" fontId="8" fillId="8" borderId="29" xfId="0" applyNumberFormat="1" applyFont="1" applyFill="1" applyBorder="1" applyAlignment="1">
      <alignment horizontal="center"/>
    </xf>
    <xf numFmtId="0" fontId="12" fillId="5" borderId="33" xfId="0" applyFont="1" applyFill="1" applyBorder="1" applyAlignment="1">
      <alignment horizontal="center"/>
    </xf>
    <xf numFmtId="0" fontId="13" fillId="5" borderId="33" xfId="0" applyFont="1" applyFill="1" applyBorder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6" fillId="0" borderId="0" xfId="0" applyFont="1"/>
    <xf numFmtId="0" fontId="4" fillId="2" borderId="39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2" borderId="10" xfId="0" applyFont="1" applyFill="1" applyBorder="1"/>
    <xf numFmtId="0" fontId="6" fillId="2" borderId="15" xfId="0" applyFont="1" applyFill="1" applyBorder="1"/>
    <xf numFmtId="0" fontId="6" fillId="2" borderId="21" xfId="0" applyFont="1" applyFill="1" applyBorder="1"/>
    <xf numFmtId="0" fontId="4" fillId="0" borderId="24" xfId="0" applyFont="1" applyBorder="1" applyAlignment="1">
      <alignment horizontal="center" vertical="center"/>
    </xf>
    <xf numFmtId="0" fontId="6" fillId="2" borderId="36" xfId="0" applyFont="1" applyFill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/>
    <xf numFmtId="0" fontId="6" fillId="2" borderId="36" xfId="0" applyFont="1" applyFill="1" applyBorder="1" applyAlignment="1">
      <alignment horizontal="center" vertical="center"/>
    </xf>
    <xf numFmtId="0" fontId="6" fillId="2" borderId="14" xfId="0" applyFont="1" applyFill="1" applyBorder="1"/>
    <xf numFmtId="0" fontId="6" fillId="2" borderId="1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14" fontId="8" fillId="8" borderId="11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9" xfId="0" applyFill="1" applyBorder="1"/>
    <xf numFmtId="0" fontId="4" fillId="0" borderId="35" xfId="0" applyFont="1" applyBorder="1" applyAlignment="1">
      <alignment horizontal="center" vertical="center"/>
    </xf>
    <xf numFmtId="0" fontId="0" fillId="0" borderId="3" xfId="0" applyBorder="1"/>
    <xf numFmtId="0" fontId="4" fillId="0" borderId="3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7" fillId="2" borderId="19" xfId="0" applyFont="1" applyFill="1" applyBorder="1" applyAlignment="1">
      <alignment vertical="center" textRotation="180" wrapText="1"/>
    </xf>
    <xf numFmtId="164" fontId="2" fillId="2" borderId="2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textRotation="180" wrapText="1"/>
    </xf>
    <xf numFmtId="0" fontId="13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textRotation="180" wrapText="1"/>
    </xf>
    <xf numFmtId="0" fontId="9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4" fillId="2" borderId="4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4" fontId="30" fillId="8" borderId="29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33" fillId="6" borderId="13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7" fillId="2" borderId="28" xfId="0" applyFont="1" applyFill="1" applyBorder="1" applyAlignment="1">
      <alignment horizontal="center" vertical="center"/>
    </xf>
    <xf numFmtId="0" fontId="27" fillId="2" borderId="42" xfId="0" applyFont="1" applyFill="1" applyBorder="1" applyAlignment="1">
      <alignment horizontal="center" vertical="center"/>
    </xf>
    <xf numFmtId="0" fontId="27" fillId="2" borderId="45" xfId="0" applyFont="1" applyFill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/>
    </xf>
    <xf numFmtId="0" fontId="21" fillId="2" borderId="46" xfId="0" applyFont="1" applyFill="1" applyBorder="1" applyAlignment="1">
      <alignment horizontal="center" vertical="center"/>
    </xf>
    <xf numFmtId="0" fontId="22" fillId="2" borderId="46" xfId="0" applyFont="1" applyFill="1" applyBorder="1" applyAlignment="1">
      <alignment horizontal="center" vertical="center"/>
    </xf>
    <xf numFmtId="0" fontId="29" fillId="2" borderId="23" xfId="0" applyFont="1" applyFill="1" applyBorder="1" applyAlignment="1">
      <alignment horizontal="center" vertical="center"/>
    </xf>
    <xf numFmtId="0" fontId="23" fillId="2" borderId="47" xfId="0" applyFont="1" applyFill="1" applyBorder="1" applyAlignment="1">
      <alignment horizontal="center" vertical="center"/>
    </xf>
    <xf numFmtId="0" fontId="27" fillId="2" borderId="29" xfId="0" applyFont="1" applyFill="1" applyBorder="1" applyAlignment="1">
      <alignment horizontal="center" vertical="center"/>
    </xf>
    <xf numFmtId="0" fontId="27" fillId="2" borderId="37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0" fontId="22" fillId="2" borderId="25" xfId="0" applyFont="1" applyFill="1" applyBorder="1" applyAlignment="1">
      <alignment horizontal="center" vertical="center"/>
    </xf>
    <xf numFmtId="0" fontId="29" fillId="2" borderId="24" xfId="0" applyFont="1" applyFill="1" applyBorder="1" applyAlignment="1">
      <alignment horizontal="center" vertical="center"/>
    </xf>
    <xf numFmtId="0" fontId="23" fillId="2" borderId="33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49" fontId="14" fillId="2" borderId="15" xfId="0" applyNumberFormat="1" applyFont="1" applyFill="1" applyBorder="1" applyAlignment="1">
      <alignment horizontal="right"/>
    </xf>
    <xf numFmtId="14" fontId="8" fillId="7" borderId="29" xfId="0" applyNumberFormat="1" applyFont="1" applyFill="1" applyBorder="1" applyAlignment="1">
      <alignment horizontal="center"/>
    </xf>
    <xf numFmtId="0" fontId="34" fillId="5" borderId="24" xfId="0" applyFont="1" applyFill="1" applyBorder="1" applyAlignment="1">
      <alignment horizontal="center"/>
    </xf>
    <xf numFmtId="0" fontId="20" fillId="2" borderId="29" xfId="0" applyFont="1" applyFill="1" applyBorder="1" applyAlignment="1">
      <alignment horizontal="center" vertical="center"/>
    </xf>
    <xf numFmtId="0" fontId="6" fillId="0" borderId="12" xfId="0" applyFont="1" applyBorder="1"/>
    <xf numFmtId="14" fontId="8" fillId="8" borderId="9" xfId="0" applyNumberFormat="1" applyFont="1" applyFill="1" applyBorder="1" applyAlignment="1">
      <alignment horizontal="center"/>
    </xf>
    <xf numFmtId="0" fontId="13" fillId="5" borderId="21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14" fontId="8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vertical="center" textRotation="180" wrapText="1"/>
    </xf>
    <xf numFmtId="49" fontId="14" fillId="2" borderId="48" xfId="0" applyNumberFormat="1" applyFont="1" applyFill="1" applyBorder="1" applyAlignment="1">
      <alignment horizontal="right"/>
    </xf>
    <xf numFmtId="14" fontId="30" fillId="8" borderId="37" xfId="0" applyNumberFormat="1" applyFont="1" applyFill="1" applyBorder="1" applyAlignment="1">
      <alignment horizontal="center"/>
    </xf>
    <xf numFmtId="14" fontId="30" fillId="8" borderId="28" xfId="0" applyNumberFormat="1" applyFont="1" applyFill="1" applyBorder="1" applyAlignment="1">
      <alignment horizontal="center"/>
    </xf>
    <xf numFmtId="0" fontId="34" fillId="5" borderId="33" xfId="0" applyFont="1" applyFill="1" applyBorder="1" applyAlignment="1">
      <alignment horizontal="center"/>
    </xf>
    <xf numFmtId="0" fontId="4" fillId="10" borderId="39" xfId="0" applyFont="1" applyFill="1" applyBorder="1" applyAlignment="1">
      <alignment horizontal="center" vertical="center"/>
    </xf>
    <xf numFmtId="0" fontId="6" fillId="10" borderId="36" xfId="0" applyFont="1" applyFill="1" applyBorder="1" applyAlignment="1">
      <alignment horizontal="center" vertical="center"/>
    </xf>
    <xf numFmtId="0" fontId="6" fillId="10" borderId="35" xfId="0" applyFont="1" applyFill="1" applyBorder="1" applyAlignment="1">
      <alignment vertical="center"/>
    </xf>
    <xf numFmtId="0" fontId="4" fillId="10" borderId="20" xfId="0" applyFont="1" applyFill="1" applyBorder="1" applyAlignment="1">
      <alignment horizontal="center" vertical="center"/>
    </xf>
    <xf numFmtId="0" fontId="6" fillId="10" borderId="36" xfId="0" applyFont="1" applyFill="1" applyBorder="1" applyAlignment="1">
      <alignment vertical="center"/>
    </xf>
    <xf numFmtId="0" fontId="4" fillId="10" borderId="14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vertical="center"/>
    </xf>
    <xf numFmtId="0" fontId="4" fillId="10" borderId="15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/>
    </xf>
    <xf numFmtId="0" fontId="5" fillId="10" borderId="9" xfId="0" applyFont="1" applyFill="1" applyBorder="1" applyAlignment="1">
      <alignment horizontal="center" vertical="center"/>
    </xf>
    <xf numFmtId="0" fontId="27" fillId="10" borderId="29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27" fillId="10" borderId="37" xfId="0" applyFont="1" applyFill="1" applyBorder="1" applyAlignment="1">
      <alignment horizontal="center" vertical="center"/>
    </xf>
    <xf numFmtId="0" fontId="5" fillId="10" borderId="21" xfId="0" applyFont="1" applyFill="1" applyBorder="1" applyAlignment="1">
      <alignment horizontal="center" vertical="center"/>
    </xf>
    <xf numFmtId="0" fontId="27" fillId="10" borderId="7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0" fontId="20" fillId="10" borderId="25" xfId="0" applyFont="1" applyFill="1" applyBorder="1" applyAlignment="1">
      <alignment horizontal="center" vertical="center"/>
    </xf>
    <xf numFmtId="0" fontId="21" fillId="10" borderId="25" xfId="0" applyFont="1" applyFill="1" applyBorder="1" applyAlignment="1">
      <alignment horizontal="center" vertical="center"/>
    </xf>
    <xf numFmtId="0" fontId="22" fillId="10" borderId="25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center" vertical="center"/>
    </xf>
    <xf numFmtId="0" fontId="29" fillId="10" borderId="24" xfId="0" applyFont="1" applyFill="1" applyBorder="1" applyAlignment="1">
      <alignment horizontal="center" vertical="center"/>
    </xf>
    <xf numFmtId="0" fontId="6" fillId="10" borderId="21" xfId="0" applyFont="1" applyFill="1" applyBorder="1" applyAlignment="1">
      <alignment horizontal="center" vertical="center"/>
    </xf>
    <xf numFmtId="0" fontId="23" fillId="10" borderId="33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6" fillId="5" borderId="24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0" fontId="13" fillId="5" borderId="24" xfId="0" applyFont="1" applyFill="1" applyBorder="1" applyAlignment="1">
      <alignment horizontal="center" vertical="center"/>
    </xf>
    <xf numFmtId="14" fontId="33" fillId="8" borderId="29" xfId="0" applyNumberFormat="1" applyFont="1" applyFill="1" applyBorder="1" applyAlignment="1">
      <alignment horizontal="center"/>
    </xf>
    <xf numFmtId="14" fontId="8" fillId="8" borderId="38" xfId="0" applyNumberFormat="1" applyFont="1" applyFill="1" applyBorder="1" applyAlignment="1">
      <alignment horizontal="center"/>
    </xf>
    <xf numFmtId="0" fontId="12" fillId="5" borderId="36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/>
    <xf numFmtId="0" fontId="7" fillId="5" borderId="11" xfId="0" applyFont="1" applyFill="1" applyBorder="1" applyAlignment="1">
      <alignment horizontal="center" vertical="center" textRotation="180" wrapText="1"/>
    </xf>
    <xf numFmtId="0" fontId="7" fillId="5" borderId="18" xfId="0" applyFont="1" applyFill="1" applyBorder="1" applyAlignment="1">
      <alignment horizontal="center" vertical="center" textRotation="180" wrapText="1"/>
    </xf>
    <xf numFmtId="0" fontId="7" fillId="5" borderId="12" xfId="0" applyFont="1" applyFill="1" applyBorder="1" applyAlignment="1">
      <alignment horizontal="center" vertical="center" textRotation="180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37" fillId="2" borderId="11" xfId="0" applyFont="1" applyFill="1" applyBorder="1" applyAlignment="1">
      <alignment horizontal="center" vertical="center" textRotation="90" wrapText="1"/>
    </xf>
    <xf numFmtId="0" fontId="37" fillId="2" borderId="12" xfId="0" applyFont="1" applyFill="1" applyBorder="1" applyAlignment="1">
      <alignment horizontal="center" vertical="center" textRotation="90" wrapText="1"/>
    </xf>
    <xf numFmtId="0" fontId="37" fillId="2" borderId="18" xfId="0" applyFont="1" applyFill="1" applyBorder="1" applyAlignment="1">
      <alignment horizontal="center" vertical="center" textRotation="90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8" xfId="0" applyFont="1" applyFill="1" applyBorder="1" applyAlignment="1">
      <alignment horizontal="center" vertical="center" wrapText="1"/>
    </xf>
    <xf numFmtId="0" fontId="32" fillId="6" borderId="2" xfId="0" applyFont="1" applyFill="1" applyBorder="1" applyAlignment="1">
      <alignment horizontal="center" vertical="center"/>
    </xf>
    <xf numFmtId="0" fontId="32" fillId="6" borderId="5" xfId="0" applyFont="1" applyFill="1" applyBorder="1" applyAlignment="1">
      <alignment horizontal="center" vertical="center"/>
    </xf>
    <xf numFmtId="0" fontId="32" fillId="6" borderId="6" xfId="0" applyFont="1" applyFill="1" applyBorder="1" applyAlignment="1">
      <alignment horizontal="center" vertical="center"/>
    </xf>
    <xf numFmtId="0" fontId="32" fillId="6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10" borderId="11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  <xf numFmtId="0" fontId="6" fillId="10" borderId="22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  <xf numFmtId="0" fontId="11" fillId="9" borderId="16" xfId="0" applyFont="1" applyFill="1" applyBorder="1" applyAlignment="1">
      <alignment horizontal="center" vertical="center"/>
    </xf>
    <xf numFmtId="0" fontId="11" fillId="9" borderId="15" xfId="0" applyFont="1" applyFill="1" applyBorder="1" applyAlignment="1">
      <alignment horizontal="center" vertical="center"/>
    </xf>
    <xf numFmtId="0" fontId="37" fillId="10" borderId="11" xfId="0" applyFont="1" applyFill="1" applyBorder="1" applyAlignment="1">
      <alignment horizontal="center" vertical="center" textRotation="90" wrapText="1"/>
    </xf>
    <xf numFmtId="0" fontId="37" fillId="10" borderId="12" xfId="0" applyFont="1" applyFill="1" applyBorder="1" applyAlignment="1">
      <alignment horizontal="center" vertical="center" textRotation="90" wrapText="1"/>
    </xf>
    <xf numFmtId="0" fontId="37" fillId="10" borderId="18" xfId="0" applyFont="1" applyFill="1" applyBorder="1" applyAlignment="1">
      <alignment horizontal="center" vertical="center" textRotation="90" wrapText="1"/>
    </xf>
    <xf numFmtId="0" fontId="6" fillId="10" borderId="18" xfId="0" applyFont="1" applyFill="1" applyBorder="1" applyAlignment="1">
      <alignment horizontal="center" vertical="center" wrapText="1"/>
    </xf>
    <xf numFmtId="0" fontId="1" fillId="10" borderId="11" xfId="0" applyFont="1" applyFill="1" applyBorder="1" applyAlignment="1">
      <alignment horizontal="center" vertical="center" wrapText="1"/>
    </xf>
    <xf numFmtId="0" fontId="10" fillId="10" borderId="12" xfId="0" applyFont="1" applyFill="1" applyBorder="1" applyAlignment="1">
      <alignment horizontal="center" vertical="center" wrapText="1"/>
    </xf>
    <xf numFmtId="0" fontId="10" fillId="10" borderId="16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0" fillId="2" borderId="4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164" fontId="8" fillId="4" borderId="27" xfId="0" applyNumberFormat="1" applyFont="1" applyFill="1" applyBorder="1" applyAlignment="1">
      <alignment horizontal="center" vertical="center"/>
    </xf>
    <xf numFmtId="164" fontId="8" fillId="4" borderId="30" xfId="0" applyNumberFormat="1" applyFont="1" applyFill="1" applyBorder="1" applyAlignment="1">
      <alignment horizontal="center" vertical="center"/>
    </xf>
    <xf numFmtId="164" fontId="8" fillId="4" borderId="2" xfId="0" applyNumberFormat="1" applyFont="1" applyFill="1" applyBorder="1" applyAlignment="1">
      <alignment horizontal="center" vertical="center"/>
    </xf>
    <xf numFmtId="164" fontId="8" fillId="4" borderId="22" xfId="0" applyNumberFormat="1" applyFont="1" applyFill="1" applyBorder="1" applyAlignment="1">
      <alignment horizontal="center" vertical="center"/>
    </xf>
    <xf numFmtId="0" fontId="32" fillId="6" borderId="11" xfId="0" applyFont="1" applyFill="1" applyBorder="1" applyAlignment="1">
      <alignment horizontal="center" vertical="center" wrapText="1"/>
    </xf>
    <xf numFmtId="0" fontId="32" fillId="6" borderId="12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6" fillId="9" borderId="11" xfId="0" applyFont="1" applyFill="1" applyBorder="1" applyAlignment="1">
      <alignment horizontal="center" wrapText="1"/>
    </xf>
    <xf numFmtId="0" fontId="6" fillId="9" borderId="16" xfId="0" applyFont="1" applyFill="1" applyBorder="1" applyAlignment="1">
      <alignment horizontal="center" wrapText="1"/>
    </xf>
    <xf numFmtId="0" fontId="6" fillId="9" borderId="15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/>
    </xf>
    <xf numFmtId="0" fontId="35" fillId="2" borderId="4" xfId="0" applyFont="1" applyFill="1" applyBorder="1" applyAlignment="1">
      <alignment horizontal="center" vertical="center"/>
    </xf>
    <xf numFmtId="0" fontId="35" fillId="2" borderId="5" xfId="0" applyFont="1" applyFill="1" applyBorder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35" fillId="2" borderId="19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4" fillId="9" borderId="20" xfId="0" applyFont="1" applyFill="1" applyBorder="1" applyAlignment="1">
      <alignment horizontal="center" vertical="center" wrapText="1"/>
    </xf>
    <xf numFmtId="0" fontId="4" fillId="9" borderId="3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textRotation="180" wrapText="1"/>
    </xf>
    <xf numFmtId="0" fontId="37" fillId="0" borderId="11" xfId="0" applyFont="1" applyBorder="1" applyAlignment="1">
      <alignment horizontal="center" vertical="center" textRotation="90" wrapText="1"/>
    </xf>
    <xf numFmtId="0" fontId="37" fillId="0" borderId="12" xfId="0" applyFont="1" applyBorder="1" applyAlignment="1">
      <alignment horizontal="center" vertical="center" textRotation="90" wrapText="1"/>
    </xf>
    <xf numFmtId="0" fontId="37" fillId="0" borderId="18" xfId="0" applyFont="1" applyBorder="1" applyAlignment="1">
      <alignment horizontal="center" vertical="center" textRotation="90" wrapText="1"/>
    </xf>
    <xf numFmtId="0" fontId="4" fillId="9" borderId="11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4" fillId="9" borderId="3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center" vertical="center"/>
    </xf>
    <xf numFmtId="0" fontId="6" fillId="10" borderId="3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wrapText="1"/>
    </xf>
    <xf numFmtId="0" fontId="10" fillId="2" borderId="19" xfId="0" applyFont="1" applyFill="1" applyBorder="1" applyAlignment="1">
      <alignment horizontal="center" wrapText="1"/>
    </xf>
    <xf numFmtId="0" fontId="10" fillId="2" borderId="34" xfId="0" applyFont="1" applyFill="1" applyBorder="1" applyAlignment="1">
      <alignment horizontal="center" wrapText="1"/>
    </xf>
    <xf numFmtId="164" fontId="8" fillId="4" borderId="31" xfId="0" applyNumberFormat="1" applyFont="1" applyFill="1" applyBorder="1" applyAlignment="1">
      <alignment horizontal="center" vertical="center"/>
    </xf>
    <xf numFmtId="164" fontId="8" fillId="4" borderId="32" xfId="0" applyNumberFormat="1" applyFont="1" applyFill="1" applyBorder="1" applyAlignment="1">
      <alignment horizontal="center" vertical="center"/>
    </xf>
    <xf numFmtId="0" fontId="11" fillId="9" borderId="15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20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CC"/>
      <color rgb="FF99FFCC"/>
      <color rgb="FFFF3399"/>
      <color rgb="FF9B619F"/>
      <color rgb="FF008A3E"/>
      <color rgb="FFFFE600"/>
      <color rgb="FFFF0066"/>
      <color rgb="FF99FF99"/>
      <color rgb="FFF5562B"/>
      <color rgb="FFFFDC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pixabay.com/fr/ampoule-id%C3%A9e-si%C3%A8cle-des-lumi%C3%A8res-1926533/" TargetMode="External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gif"/><Relationship Id="rId10" Type="http://schemas.openxmlformats.org/officeDocument/2006/relationships/image" Target="../media/image9.png"/><Relationship Id="rId4" Type="http://schemas.openxmlformats.org/officeDocument/2006/relationships/image" Target="../media/image4.jpe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31115</xdr:colOff>
      <xdr:row>1</xdr:row>
      <xdr:rowOff>0</xdr:rowOff>
    </xdr:from>
    <xdr:to>
      <xdr:col>0</xdr:col>
      <xdr:colOff>736730</xdr:colOff>
      <xdr:row>4</xdr:row>
      <xdr:rowOff>156210</xdr:rowOff>
    </xdr:to>
    <xdr:pic>
      <xdr:nvPicPr>
        <xdr:cNvPr id="129" name="Grafik 128" descr="DGE-Logo-b15cmx300dpi-RGB.JPG">
          <a:extLst>
            <a:ext uri="{FF2B5EF4-FFF2-40B4-BE49-F238E27FC236}">
              <a16:creationId xmlns:a16="http://schemas.microsoft.com/office/drawing/2014/main" id="{C2BA966A-5862-40D8-A8C9-4AF192BB47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115" y="0"/>
          <a:ext cx="705615" cy="727710"/>
        </a:xfrm>
        <a:prstGeom prst="rect">
          <a:avLst/>
        </a:prstGeom>
      </xdr:spPr>
    </xdr:pic>
    <xdr:clientData/>
  </xdr:twoCellAnchor>
  <xdr:twoCellAnchor>
    <xdr:from>
      <xdr:col>0</xdr:col>
      <xdr:colOff>723900</xdr:colOff>
      <xdr:row>1</xdr:row>
      <xdr:rowOff>17146</xdr:rowOff>
    </xdr:from>
    <xdr:to>
      <xdr:col>2</xdr:col>
      <xdr:colOff>228600</xdr:colOff>
      <xdr:row>5</xdr:row>
      <xdr:rowOff>0</xdr:rowOff>
    </xdr:to>
    <xdr:sp macro="" textlink="">
      <xdr:nvSpPr>
        <xdr:cNvPr id="131" name="Textfeld 130">
          <a:extLst>
            <a:ext uri="{FF2B5EF4-FFF2-40B4-BE49-F238E27FC236}">
              <a16:creationId xmlns:a16="http://schemas.microsoft.com/office/drawing/2014/main" id="{0FB84BCF-0FB6-42FD-891A-E126579440EC}"/>
            </a:ext>
          </a:extLst>
        </xdr:cNvPr>
        <xdr:cNvSpPr txBox="1"/>
      </xdr:nvSpPr>
      <xdr:spPr>
        <a:xfrm>
          <a:off x="723900" y="5913121"/>
          <a:ext cx="1952625" cy="7162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 Angebote/Komponenten mit dem DGE-Logo  entsprechen dem „DGE-Qualitätsstandard für die Verpflegung in Kitas “ sowie dem „DGE-Qualitätsstandard für die Verpflegung in Schulen“ und wurden von der Deutschen Gesellschaft für Ernährung e. V. (DGE) als eine Menü</a:t>
          </a:r>
          <a:r>
            <a:rPr lang="de-DE" sz="6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linie</a:t>
          </a:r>
          <a:r>
            <a:rPr lang="de-DE" sz="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zertifiziert.</a:t>
          </a:r>
          <a:r>
            <a:rPr lang="de-DE" sz="600"/>
            <a:t> </a:t>
          </a:r>
        </a:p>
      </xdr:txBody>
    </xdr:sp>
    <xdr:clientData/>
  </xdr:twoCellAnchor>
  <xdr:oneCellAnchor>
    <xdr:from>
      <xdr:col>7</xdr:col>
      <xdr:colOff>30361</xdr:colOff>
      <xdr:row>1</xdr:row>
      <xdr:rowOff>0</xdr:rowOff>
    </xdr:from>
    <xdr:ext cx="162688" cy="199017"/>
    <xdr:pic>
      <xdr:nvPicPr>
        <xdr:cNvPr id="132" name="Grafik 131" descr="chicken_p.png">
          <a:extLst>
            <a:ext uri="{FF2B5EF4-FFF2-40B4-BE49-F238E27FC236}">
              <a16:creationId xmlns:a16="http://schemas.microsoft.com/office/drawing/2014/main" id="{5A082B89-D499-4A01-BF45-6C0C9BF8CF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48256" y="0"/>
          <a:ext cx="162688" cy="199017"/>
        </a:xfrm>
        <a:prstGeom prst="rect">
          <a:avLst/>
        </a:prstGeom>
      </xdr:spPr>
    </xdr:pic>
    <xdr:clientData/>
  </xdr:oneCellAnchor>
  <xdr:oneCellAnchor>
    <xdr:from>
      <xdr:col>7</xdr:col>
      <xdr:colOff>11990</xdr:colOff>
      <xdr:row>3</xdr:row>
      <xdr:rowOff>15170</xdr:rowOff>
    </xdr:from>
    <xdr:ext cx="173474" cy="187275"/>
    <xdr:pic>
      <xdr:nvPicPr>
        <xdr:cNvPr id="133" name="Grafik 132" descr="CoolClips_food0397.png">
          <a:extLst>
            <a:ext uri="{FF2B5EF4-FFF2-40B4-BE49-F238E27FC236}">
              <a16:creationId xmlns:a16="http://schemas.microsoft.com/office/drawing/2014/main" id="{B8196CE3-769D-446F-A461-DA4A127E1B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688149" y="396170"/>
          <a:ext cx="173474" cy="187275"/>
        </a:xfrm>
        <a:prstGeom prst="rect">
          <a:avLst/>
        </a:prstGeom>
      </xdr:spPr>
    </xdr:pic>
    <xdr:clientData/>
  </xdr:oneCellAnchor>
  <xdr:oneCellAnchor>
    <xdr:from>
      <xdr:col>7</xdr:col>
      <xdr:colOff>48698</xdr:colOff>
      <xdr:row>4</xdr:row>
      <xdr:rowOff>39757</xdr:rowOff>
    </xdr:from>
    <xdr:ext cx="361803" cy="103118"/>
    <xdr:pic>
      <xdr:nvPicPr>
        <xdr:cNvPr id="134" name="Grafik 133" descr="clipart-fish-xigKMd5iA.jpeg">
          <a:extLst>
            <a:ext uri="{FF2B5EF4-FFF2-40B4-BE49-F238E27FC236}">
              <a16:creationId xmlns:a16="http://schemas.microsoft.com/office/drawing/2014/main" id="{3E30D8A2-212D-4C44-8935-1489B2BF1E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68498" y="6478657"/>
          <a:ext cx="361803" cy="103118"/>
        </a:xfrm>
        <a:prstGeom prst="rect">
          <a:avLst/>
        </a:prstGeom>
        <a:noFill/>
        <a:ln>
          <a:solidFill>
            <a:schemeClr val="bg1"/>
          </a:solidFill>
        </a:ln>
      </xdr:spPr>
    </xdr:pic>
    <xdr:clientData/>
  </xdr:oneCellAnchor>
  <xdr:oneCellAnchor>
    <xdr:from>
      <xdr:col>7</xdr:col>
      <xdr:colOff>11311</xdr:colOff>
      <xdr:row>2</xdr:row>
      <xdr:rowOff>36418</xdr:rowOff>
    </xdr:from>
    <xdr:ext cx="178838" cy="136843"/>
    <xdr:pic>
      <xdr:nvPicPr>
        <xdr:cNvPr id="135" name="Grafik 134" descr="cow-21-coloring-page.gif">
          <a:extLst>
            <a:ext uri="{FF2B5EF4-FFF2-40B4-BE49-F238E27FC236}">
              <a16:creationId xmlns:a16="http://schemas.microsoft.com/office/drawing/2014/main" id="{E961ED7F-7092-46CA-9550-6086D003EE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33016" y="217393"/>
          <a:ext cx="178838" cy="136843"/>
        </a:xfrm>
        <a:prstGeom prst="rect">
          <a:avLst/>
        </a:prstGeom>
      </xdr:spPr>
    </xdr:pic>
    <xdr:clientData/>
  </xdr:oneCellAnchor>
  <xdr:twoCellAnchor editAs="oneCell">
    <xdr:from>
      <xdr:col>0</xdr:col>
      <xdr:colOff>48661</xdr:colOff>
      <xdr:row>35</xdr:row>
      <xdr:rowOff>12941</xdr:rowOff>
    </xdr:from>
    <xdr:to>
      <xdr:col>0</xdr:col>
      <xdr:colOff>767611</xdr:colOff>
      <xdr:row>38</xdr:row>
      <xdr:rowOff>161531</xdr:rowOff>
    </xdr:to>
    <xdr:pic>
      <xdr:nvPicPr>
        <xdr:cNvPr id="115" name="Grafik 114" descr="DGE-Logo-b15cmx300dpi-RGB.JPG">
          <a:extLst>
            <a:ext uri="{FF2B5EF4-FFF2-40B4-BE49-F238E27FC236}">
              <a16:creationId xmlns:a16="http://schemas.microsoft.com/office/drawing/2014/main" id="{14CA2238-10BA-4927-96E4-12666E1A6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661" y="7823441"/>
          <a:ext cx="718950" cy="720090"/>
        </a:xfrm>
        <a:prstGeom prst="rect">
          <a:avLst/>
        </a:prstGeom>
      </xdr:spPr>
    </xdr:pic>
    <xdr:clientData/>
  </xdr:twoCellAnchor>
  <xdr:twoCellAnchor editAs="oneCell">
    <xdr:from>
      <xdr:col>0</xdr:col>
      <xdr:colOff>28658</xdr:colOff>
      <xdr:row>69</xdr:row>
      <xdr:rowOff>15902</xdr:rowOff>
    </xdr:from>
    <xdr:to>
      <xdr:col>0</xdr:col>
      <xdr:colOff>782308</xdr:colOff>
      <xdr:row>72</xdr:row>
      <xdr:rowOff>173935</xdr:rowOff>
    </xdr:to>
    <xdr:pic>
      <xdr:nvPicPr>
        <xdr:cNvPr id="116" name="Grafik 115" descr="DGE-Logo-b15cmx300dpi-RGB.JPG">
          <a:extLst>
            <a:ext uri="{FF2B5EF4-FFF2-40B4-BE49-F238E27FC236}">
              <a16:creationId xmlns:a16="http://schemas.microsoft.com/office/drawing/2014/main" id="{0F07122D-C476-4DAD-A7D9-DE7E5794A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658" y="13557967"/>
          <a:ext cx="753650" cy="729533"/>
        </a:xfrm>
        <a:prstGeom prst="rect">
          <a:avLst/>
        </a:prstGeom>
      </xdr:spPr>
    </xdr:pic>
    <xdr:clientData/>
  </xdr:twoCellAnchor>
  <xdr:twoCellAnchor editAs="oneCell">
    <xdr:from>
      <xdr:col>0</xdr:col>
      <xdr:colOff>24848</xdr:colOff>
      <xdr:row>103</xdr:row>
      <xdr:rowOff>33131</xdr:rowOff>
    </xdr:from>
    <xdr:to>
      <xdr:col>0</xdr:col>
      <xdr:colOff>743798</xdr:colOff>
      <xdr:row>106</xdr:row>
      <xdr:rowOff>169431</xdr:rowOff>
    </xdr:to>
    <xdr:pic>
      <xdr:nvPicPr>
        <xdr:cNvPr id="117" name="Grafik 116" descr="DGE-Logo-b15cmx300dpi-RGB.JPG">
          <a:extLst>
            <a:ext uri="{FF2B5EF4-FFF2-40B4-BE49-F238E27FC236}">
              <a16:creationId xmlns:a16="http://schemas.microsoft.com/office/drawing/2014/main" id="{71269D7D-A37F-4301-A80E-CC7FF7CAD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848" y="17757914"/>
          <a:ext cx="705615" cy="699052"/>
        </a:xfrm>
        <a:prstGeom prst="rect">
          <a:avLst/>
        </a:prstGeom>
      </xdr:spPr>
    </xdr:pic>
    <xdr:clientData/>
  </xdr:twoCellAnchor>
  <xdr:twoCellAnchor editAs="oneCell">
    <xdr:from>
      <xdr:col>0</xdr:col>
      <xdr:colOff>33130</xdr:colOff>
      <xdr:row>137</xdr:row>
      <xdr:rowOff>24847</xdr:rowOff>
    </xdr:from>
    <xdr:to>
      <xdr:col>0</xdr:col>
      <xdr:colOff>742555</xdr:colOff>
      <xdr:row>140</xdr:row>
      <xdr:rowOff>155016</xdr:rowOff>
    </xdr:to>
    <xdr:pic>
      <xdr:nvPicPr>
        <xdr:cNvPr id="118" name="Grafik 117" descr="DGE-Logo-b15cmx300dpi-RGB.JPG">
          <a:extLst>
            <a:ext uri="{FF2B5EF4-FFF2-40B4-BE49-F238E27FC236}">
              <a16:creationId xmlns:a16="http://schemas.microsoft.com/office/drawing/2014/main" id="{5772EAB3-CCDB-4FB6-8350-14B0BD540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130" y="23646847"/>
          <a:ext cx="705615" cy="6952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171</xdr:row>
      <xdr:rowOff>6377</xdr:rowOff>
    </xdr:from>
    <xdr:to>
      <xdr:col>0</xdr:col>
      <xdr:colOff>745435</xdr:colOff>
      <xdr:row>174</xdr:row>
      <xdr:rowOff>171040</xdr:rowOff>
    </xdr:to>
    <xdr:pic>
      <xdr:nvPicPr>
        <xdr:cNvPr id="119" name="Grafik 118" descr="DGE-Logo-b15cmx300dpi-RGB.JPG">
          <a:extLst>
            <a:ext uri="{FF2B5EF4-FFF2-40B4-BE49-F238E27FC236}">
              <a16:creationId xmlns:a16="http://schemas.microsoft.com/office/drawing/2014/main" id="{691F8106-D814-43E4-8D6D-C7DDBF46B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7058627"/>
          <a:ext cx="745435" cy="736163"/>
        </a:xfrm>
        <a:prstGeom prst="rect">
          <a:avLst/>
        </a:prstGeom>
      </xdr:spPr>
    </xdr:pic>
    <xdr:clientData/>
  </xdr:twoCellAnchor>
  <xdr:twoCellAnchor>
    <xdr:from>
      <xdr:col>0</xdr:col>
      <xdr:colOff>762000</xdr:colOff>
      <xdr:row>35</xdr:row>
      <xdr:rowOff>70070</xdr:rowOff>
    </xdr:from>
    <xdr:to>
      <xdr:col>2</xdr:col>
      <xdr:colOff>190500</xdr:colOff>
      <xdr:row>38</xdr:row>
      <xdr:rowOff>165652</xdr:rowOff>
    </xdr:to>
    <xdr:sp macro="" textlink="">
      <xdr:nvSpPr>
        <xdr:cNvPr id="120" name="Textfeld 119">
          <a:extLst>
            <a:ext uri="{FF2B5EF4-FFF2-40B4-BE49-F238E27FC236}">
              <a16:creationId xmlns:a16="http://schemas.microsoft.com/office/drawing/2014/main" id="{B00BABB0-5070-40BB-85E4-195401C43AA1}"/>
            </a:ext>
          </a:extLst>
        </xdr:cNvPr>
        <xdr:cNvSpPr txBox="1"/>
      </xdr:nvSpPr>
      <xdr:spPr>
        <a:xfrm>
          <a:off x="762000" y="6671309"/>
          <a:ext cx="1797326" cy="6670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 Angebote/Komponenten mit dem DGE-Logo  entsprechen dem „DGE-Qualitätsstandard für die Verpflegung in Tageseinrichtungen für Kinder“ sowie dem „DGE-Qualitätsstandard für die Schulverpflegung“ und wurden von der Deutschen Gesellschaft für Ernährung e. V. (DGE) als eine Menü</a:t>
          </a:r>
          <a:r>
            <a:rPr lang="de-DE" sz="6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linie</a:t>
          </a:r>
          <a:r>
            <a:rPr lang="de-DE" sz="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zertifiziert.</a:t>
          </a:r>
          <a:r>
            <a:rPr lang="de-DE" sz="600"/>
            <a:t> </a:t>
          </a:r>
        </a:p>
      </xdr:txBody>
    </xdr:sp>
    <xdr:clientData/>
  </xdr:twoCellAnchor>
  <xdr:twoCellAnchor>
    <xdr:from>
      <xdr:col>0</xdr:col>
      <xdr:colOff>775416</xdr:colOff>
      <xdr:row>69</xdr:row>
      <xdr:rowOff>41413</xdr:rowOff>
    </xdr:from>
    <xdr:to>
      <xdr:col>2</xdr:col>
      <xdr:colOff>192404</xdr:colOff>
      <xdr:row>72</xdr:row>
      <xdr:rowOff>182218</xdr:rowOff>
    </xdr:to>
    <xdr:sp macro="" textlink="">
      <xdr:nvSpPr>
        <xdr:cNvPr id="121" name="Textfeld 120">
          <a:extLst>
            <a:ext uri="{FF2B5EF4-FFF2-40B4-BE49-F238E27FC236}">
              <a16:creationId xmlns:a16="http://schemas.microsoft.com/office/drawing/2014/main" id="{964E7D07-C15A-4442-8DA0-5D08CCFE0A44}"/>
            </a:ext>
          </a:extLst>
        </xdr:cNvPr>
        <xdr:cNvSpPr txBox="1"/>
      </xdr:nvSpPr>
      <xdr:spPr>
        <a:xfrm>
          <a:off x="775416" y="13583478"/>
          <a:ext cx="1785814" cy="7123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 Angebote/Komponenten mit dem DGE-Logo  entsprechen dem „DGE-Qualitätsstandard für die Verpflegung in Tageseinrichtungen für Kinder“ sowie dem „DGE-Qualitätsstandard für die Schulverpflegung“ und wurden von der Deutschen Gesellschaft für Ernährung e. V. (DGE) als eine Menü</a:t>
          </a:r>
          <a:r>
            <a:rPr lang="de-DE" sz="6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linie</a:t>
          </a:r>
          <a:r>
            <a:rPr lang="de-DE" sz="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zertifiziert.</a:t>
          </a:r>
          <a:r>
            <a:rPr lang="de-DE" sz="600"/>
            <a:t> </a:t>
          </a:r>
        </a:p>
      </xdr:txBody>
    </xdr:sp>
    <xdr:clientData/>
  </xdr:twoCellAnchor>
  <xdr:twoCellAnchor>
    <xdr:from>
      <xdr:col>0</xdr:col>
      <xdr:colOff>836543</xdr:colOff>
      <xdr:row>103</xdr:row>
      <xdr:rowOff>33131</xdr:rowOff>
    </xdr:from>
    <xdr:to>
      <xdr:col>2</xdr:col>
      <xdr:colOff>173272</xdr:colOff>
      <xdr:row>106</xdr:row>
      <xdr:rowOff>174597</xdr:rowOff>
    </xdr:to>
    <xdr:sp macro="" textlink="">
      <xdr:nvSpPr>
        <xdr:cNvPr id="122" name="Textfeld 121">
          <a:extLst>
            <a:ext uri="{FF2B5EF4-FFF2-40B4-BE49-F238E27FC236}">
              <a16:creationId xmlns:a16="http://schemas.microsoft.com/office/drawing/2014/main" id="{193661C3-DC89-43F1-8B70-35B213C1CDF4}"/>
            </a:ext>
          </a:extLst>
        </xdr:cNvPr>
        <xdr:cNvSpPr txBox="1"/>
      </xdr:nvSpPr>
      <xdr:spPr>
        <a:xfrm>
          <a:off x="836543" y="17766196"/>
          <a:ext cx="1788381" cy="6881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 Angebote/Komponenten mit dem DGE-Logo  entsprechen dem „DGE-Qualitätsstandard für die Verpflegung in Tageseinrichtungen für Kinder“ sowie dem „DGE-Qualitätsstandard für die Schulverpflegung“ und wurden von der Deutschen Gesellschaft für Ernährung e. V. (DGE) als eine Menü</a:t>
          </a:r>
          <a:r>
            <a:rPr lang="de-DE" sz="6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linie</a:t>
          </a:r>
          <a:r>
            <a:rPr lang="de-DE" sz="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zertifiziert.</a:t>
          </a:r>
          <a:r>
            <a:rPr lang="de-DE" sz="600"/>
            <a:t> </a:t>
          </a:r>
        </a:p>
      </xdr:txBody>
    </xdr:sp>
    <xdr:clientData/>
  </xdr:twoCellAnchor>
  <xdr:twoCellAnchor>
    <xdr:from>
      <xdr:col>0</xdr:col>
      <xdr:colOff>762000</xdr:colOff>
      <xdr:row>137</xdr:row>
      <xdr:rowOff>10188</xdr:rowOff>
    </xdr:from>
    <xdr:to>
      <xdr:col>2</xdr:col>
      <xdr:colOff>182218</xdr:colOff>
      <xdr:row>140</xdr:row>
      <xdr:rowOff>99391</xdr:rowOff>
    </xdr:to>
    <xdr:sp macro="" textlink="">
      <xdr:nvSpPr>
        <xdr:cNvPr id="123" name="Textfeld 122">
          <a:extLst>
            <a:ext uri="{FF2B5EF4-FFF2-40B4-BE49-F238E27FC236}">
              <a16:creationId xmlns:a16="http://schemas.microsoft.com/office/drawing/2014/main" id="{078D4171-603C-4873-8614-271A1572489C}"/>
            </a:ext>
          </a:extLst>
        </xdr:cNvPr>
        <xdr:cNvSpPr txBox="1"/>
      </xdr:nvSpPr>
      <xdr:spPr>
        <a:xfrm>
          <a:off x="762000" y="26936949"/>
          <a:ext cx="1789044" cy="6772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 Angebote/Komponenten mit dem DGE-Logo  entsprechen dem „DGE-Qualitätsstandard für die Verpflegung in Tageseinrichtungen für Kinder“ sowie dem „DGE-Qualitätsstandard für die Schulverpflegung“ und wurden von der Deutschen Gesellschaft für Ernährung e. V. (DGE) als eine Menü</a:t>
          </a:r>
          <a:r>
            <a:rPr lang="de-DE" sz="6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linie</a:t>
          </a:r>
          <a:r>
            <a:rPr lang="de-DE" sz="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zertifiziert.</a:t>
          </a:r>
          <a:r>
            <a:rPr lang="de-DE" sz="600"/>
            <a:t> </a:t>
          </a:r>
        </a:p>
      </xdr:txBody>
    </xdr:sp>
    <xdr:clientData/>
  </xdr:twoCellAnchor>
  <xdr:twoCellAnchor>
    <xdr:from>
      <xdr:col>0</xdr:col>
      <xdr:colOff>770283</xdr:colOff>
      <xdr:row>171</xdr:row>
      <xdr:rowOff>8283</xdr:rowOff>
    </xdr:from>
    <xdr:to>
      <xdr:col>2</xdr:col>
      <xdr:colOff>281609</xdr:colOff>
      <xdr:row>174</xdr:row>
      <xdr:rowOff>182217</xdr:rowOff>
    </xdr:to>
    <xdr:sp macro="" textlink="">
      <xdr:nvSpPr>
        <xdr:cNvPr id="125" name="Textfeld 124">
          <a:extLst>
            <a:ext uri="{FF2B5EF4-FFF2-40B4-BE49-F238E27FC236}">
              <a16:creationId xmlns:a16="http://schemas.microsoft.com/office/drawing/2014/main" id="{655ACD88-BEAE-42E5-8100-D8BD304B5CD3}"/>
            </a:ext>
          </a:extLst>
        </xdr:cNvPr>
        <xdr:cNvSpPr txBox="1"/>
      </xdr:nvSpPr>
      <xdr:spPr>
        <a:xfrm>
          <a:off x="770283" y="33577696"/>
          <a:ext cx="1880152" cy="7454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 Angebote/Komponenten mit dem DGE-Logo  entsprechen dem „DGE-Qualitätsstandard für die Verpflegung in Tageseinrichtungen für Kinder“ sowie dem „DGE-Qualitätsstandard für die Schulverpflegung“ und wurden von der Deutschen Gesellschaft für Ernährung e. V. (DGE) als eine Menü</a:t>
          </a:r>
          <a:r>
            <a:rPr lang="de-DE" sz="6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linie</a:t>
          </a:r>
          <a:r>
            <a:rPr lang="de-DE" sz="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zertifiziert.</a:t>
          </a:r>
          <a:r>
            <a:rPr lang="de-DE" sz="600"/>
            <a:t> </a:t>
          </a:r>
        </a:p>
      </xdr:txBody>
    </xdr:sp>
    <xdr:clientData/>
  </xdr:twoCellAnchor>
  <xdr:oneCellAnchor>
    <xdr:from>
      <xdr:col>7</xdr:col>
      <xdr:colOff>30361</xdr:colOff>
      <xdr:row>35</xdr:row>
      <xdr:rowOff>0</xdr:rowOff>
    </xdr:from>
    <xdr:ext cx="162688" cy="199017"/>
    <xdr:pic>
      <xdr:nvPicPr>
        <xdr:cNvPr id="136" name="Grafik 135" descr="chicken_p.png">
          <a:extLst>
            <a:ext uri="{FF2B5EF4-FFF2-40B4-BE49-F238E27FC236}">
              <a16:creationId xmlns:a16="http://schemas.microsoft.com/office/drawing/2014/main" id="{F22D44D1-815A-4C9E-90A7-B3216497B6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6478" y="0"/>
          <a:ext cx="162688" cy="199017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37</xdr:row>
      <xdr:rowOff>7843</xdr:rowOff>
    </xdr:from>
    <xdr:ext cx="173474" cy="187275"/>
    <xdr:pic>
      <xdr:nvPicPr>
        <xdr:cNvPr id="139" name="Grafik 138" descr="CoolClips_food0397.png">
          <a:extLst>
            <a:ext uri="{FF2B5EF4-FFF2-40B4-BE49-F238E27FC236}">
              <a16:creationId xmlns:a16="http://schemas.microsoft.com/office/drawing/2014/main" id="{282026FD-2E02-4B92-9B49-2B445DA1A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38022" y="374183"/>
          <a:ext cx="173474" cy="187275"/>
        </a:xfrm>
        <a:prstGeom prst="rect">
          <a:avLst/>
        </a:prstGeom>
      </xdr:spPr>
    </xdr:pic>
    <xdr:clientData/>
  </xdr:oneCellAnchor>
  <xdr:oneCellAnchor>
    <xdr:from>
      <xdr:col>7</xdr:col>
      <xdr:colOff>48698</xdr:colOff>
      <xdr:row>38</xdr:row>
      <xdr:rowOff>39757</xdr:rowOff>
    </xdr:from>
    <xdr:ext cx="361803" cy="103118"/>
    <xdr:pic>
      <xdr:nvPicPr>
        <xdr:cNvPr id="142" name="Grafik 141" descr="clipart-fish-xigKMd5iA.jpeg">
          <a:extLst>
            <a:ext uri="{FF2B5EF4-FFF2-40B4-BE49-F238E27FC236}">
              <a16:creationId xmlns:a16="http://schemas.microsoft.com/office/drawing/2014/main" id="{410A0C8E-750A-4F41-A2D3-53FC1375A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88625" y="586409"/>
          <a:ext cx="361803" cy="103118"/>
        </a:xfrm>
        <a:prstGeom prst="rect">
          <a:avLst/>
        </a:prstGeom>
        <a:noFill/>
        <a:ln>
          <a:solidFill>
            <a:schemeClr val="bg1"/>
          </a:solidFill>
        </a:ln>
      </xdr:spPr>
    </xdr:pic>
    <xdr:clientData/>
  </xdr:oneCellAnchor>
  <xdr:oneCellAnchor>
    <xdr:from>
      <xdr:col>7</xdr:col>
      <xdr:colOff>11311</xdr:colOff>
      <xdr:row>36</xdr:row>
      <xdr:rowOff>36418</xdr:rowOff>
    </xdr:from>
    <xdr:ext cx="178838" cy="136843"/>
    <xdr:pic>
      <xdr:nvPicPr>
        <xdr:cNvPr id="143" name="Grafik 142" descr="cow-21-coloring-page.gif">
          <a:extLst>
            <a:ext uri="{FF2B5EF4-FFF2-40B4-BE49-F238E27FC236}">
              <a16:creationId xmlns:a16="http://schemas.microsoft.com/office/drawing/2014/main" id="{321F065D-E251-4559-A17B-9BEEEF6D9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51238" y="218635"/>
          <a:ext cx="178838" cy="136843"/>
        </a:xfrm>
        <a:prstGeom prst="rect">
          <a:avLst/>
        </a:prstGeom>
      </xdr:spPr>
    </xdr:pic>
    <xdr:clientData/>
  </xdr:oneCellAnchor>
  <xdr:oneCellAnchor>
    <xdr:from>
      <xdr:col>7</xdr:col>
      <xdr:colOff>30361</xdr:colOff>
      <xdr:row>69</xdr:row>
      <xdr:rowOff>0</xdr:rowOff>
    </xdr:from>
    <xdr:ext cx="162688" cy="199017"/>
    <xdr:pic>
      <xdr:nvPicPr>
        <xdr:cNvPr id="144" name="Grafik 143" descr="chicken_p.png">
          <a:extLst>
            <a:ext uri="{FF2B5EF4-FFF2-40B4-BE49-F238E27FC236}">
              <a16:creationId xmlns:a16="http://schemas.microsoft.com/office/drawing/2014/main" id="{A4426BC0-6FA6-4BB0-807C-4093C8E50A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6478" y="0"/>
          <a:ext cx="162688" cy="199017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71</xdr:row>
      <xdr:rowOff>7843</xdr:rowOff>
    </xdr:from>
    <xdr:ext cx="173474" cy="187275"/>
    <xdr:pic>
      <xdr:nvPicPr>
        <xdr:cNvPr id="145" name="Grafik 144" descr="CoolClips_food0397.png">
          <a:extLst>
            <a:ext uri="{FF2B5EF4-FFF2-40B4-BE49-F238E27FC236}">
              <a16:creationId xmlns:a16="http://schemas.microsoft.com/office/drawing/2014/main" id="{FAC84FD2-D985-4708-BB40-EB38D9EB33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38022" y="374183"/>
          <a:ext cx="173474" cy="187275"/>
        </a:xfrm>
        <a:prstGeom prst="rect">
          <a:avLst/>
        </a:prstGeom>
      </xdr:spPr>
    </xdr:pic>
    <xdr:clientData/>
  </xdr:oneCellAnchor>
  <xdr:oneCellAnchor>
    <xdr:from>
      <xdr:col>7</xdr:col>
      <xdr:colOff>48698</xdr:colOff>
      <xdr:row>72</xdr:row>
      <xdr:rowOff>39757</xdr:rowOff>
    </xdr:from>
    <xdr:ext cx="361803" cy="103118"/>
    <xdr:pic>
      <xdr:nvPicPr>
        <xdr:cNvPr id="146" name="Grafik 145" descr="clipart-fish-xigKMd5iA.jpeg">
          <a:extLst>
            <a:ext uri="{FF2B5EF4-FFF2-40B4-BE49-F238E27FC236}">
              <a16:creationId xmlns:a16="http://schemas.microsoft.com/office/drawing/2014/main" id="{8F0A6AF1-E7BD-44F9-B6C8-EFD92CF04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88625" y="586409"/>
          <a:ext cx="361803" cy="103118"/>
        </a:xfrm>
        <a:prstGeom prst="rect">
          <a:avLst/>
        </a:prstGeom>
        <a:noFill/>
        <a:ln>
          <a:solidFill>
            <a:schemeClr val="bg1"/>
          </a:solidFill>
        </a:ln>
      </xdr:spPr>
    </xdr:pic>
    <xdr:clientData/>
  </xdr:oneCellAnchor>
  <xdr:oneCellAnchor>
    <xdr:from>
      <xdr:col>7</xdr:col>
      <xdr:colOff>11311</xdr:colOff>
      <xdr:row>70</xdr:row>
      <xdr:rowOff>36418</xdr:rowOff>
    </xdr:from>
    <xdr:ext cx="178838" cy="136843"/>
    <xdr:pic>
      <xdr:nvPicPr>
        <xdr:cNvPr id="147" name="Grafik 146" descr="cow-21-coloring-page.gif">
          <a:extLst>
            <a:ext uri="{FF2B5EF4-FFF2-40B4-BE49-F238E27FC236}">
              <a16:creationId xmlns:a16="http://schemas.microsoft.com/office/drawing/2014/main" id="{B7CC2D5E-9DF8-46EB-B077-D66901298B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51238" y="218635"/>
          <a:ext cx="178838" cy="136843"/>
        </a:xfrm>
        <a:prstGeom prst="rect">
          <a:avLst/>
        </a:prstGeom>
      </xdr:spPr>
    </xdr:pic>
    <xdr:clientData/>
  </xdr:oneCellAnchor>
  <xdr:oneCellAnchor>
    <xdr:from>
      <xdr:col>7</xdr:col>
      <xdr:colOff>30361</xdr:colOff>
      <xdr:row>103</xdr:row>
      <xdr:rowOff>0</xdr:rowOff>
    </xdr:from>
    <xdr:ext cx="162688" cy="199017"/>
    <xdr:pic>
      <xdr:nvPicPr>
        <xdr:cNvPr id="148" name="Grafik 147" descr="chicken_p.png">
          <a:extLst>
            <a:ext uri="{FF2B5EF4-FFF2-40B4-BE49-F238E27FC236}">
              <a16:creationId xmlns:a16="http://schemas.microsoft.com/office/drawing/2014/main" id="{06C30451-BEF5-4DEA-9027-BFD2B4029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6478" y="0"/>
          <a:ext cx="162688" cy="199017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105</xdr:row>
      <xdr:rowOff>7843</xdr:rowOff>
    </xdr:from>
    <xdr:ext cx="173474" cy="187275"/>
    <xdr:pic>
      <xdr:nvPicPr>
        <xdr:cNvPr id="149" name="Grafik 148" descr="CoolClips_food0397.png">
          <a:extLst>
            <a:ext uri="{FF2B5EF4-FFF2-40B4-BE49-F238E27FC236}">
              <a16:creationId xmlns:a16="http://schemas.microsoft.com/office/drawing/2014/main" id="{6456E68D-C31C-4541-BD9B-9DC44EA02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38022" y="374183"/>
          <a:ext cx="173474" cy="187275"/>
        </a:xfrm>
        <a:prstGeom prst="rect">
          <a:avLst/>
        </a:prstGeom>
      </xdr:spPr>
    </xdr:pic>
    <xdr:clientData/>
  </xdr:oneCellAnchor>
  <xdr:oneCellAnchor>
    <xdr:from>
      <xdr:col>7</xdr:col>
      <xdr:colOff>48698</xdr:colOff>
      <xdr:row>106</xdr:row>
      <xdr:rowOff>39757</xdr:rowOff>
    </xdr:from>
    <xdr:ext cx="361803" cy="103118"/>
    <xdr:pic>
      <xdr:nvPicPr>
        <xdr:cNvPr id="150" name="Grafik 149" descr="clipart-fish-xigKMd5iA.jpeg">
          <a:extLst>
            <a:ext uri="{FF2B5EF4-FFF2-40B4-BE49-F238E27FC236}">
              <a16:creationId xmlns:a16="http://schemas.microsoft.com/office/drawing/2014/main" id="{7BF36991-8E23-419B-941F-062C0B6B9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88625" y="586409"/>
          <a:ext cx="361803" cy="103118"/>
        </a:xfrm>
        <a:prstGeom prst="rect">
          <a:avLst/>
        </a:prstGeom>
        <a:noFill/>
        <a:ln>
          <a:solidFill>
            <a:schemeClr val="bg1"/>
          </a:solidFill>
        </a:ln>
      </xdr:spPr>
    </xdr:pic>
    <xdr:clientData/>
  </xdr:oneCellAnchor>
  <xdr:oneCellAnchor>
    <xdr:from>
      <xdr:col>7</xdr:col>
      <xdr:colOff>11311</xdr:colOff>
      <xdr:row>104</xdr:row>
      <xdr:rowOff>36418</xdr:rowOff>
    </xdr:from>
    <xdr:ext cx="178838" cy="136843"/>
    <xdr:pic>
      <xdr:nvPicPr>
        <xdr:cNvPr id="151" name="Grafik 150" descr="cow-21-coloring-page.gif">
          <a:extLst>
            <a:ext uri="{FF2B5EF4-FFF2-40B4-BE49-F238E27FC236}">
              <a16:creationId xmlns:a16="http://schemas.microsoft.com/office/drawing/2014/main" id="{407C269A-108D-40E3-A496-4E6DDAE7B1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51238" y="218635"/>
          <a:ext cx="178838" cy="136843"/>
        </a:xfrm>
        <a:prstGeom prst="rect">
          <a:avLst/>
        </a:prstGeom>
      </xdr:spPr>
    </xdr:pic>
    <xdr:clientData/>
  </xdr:oneCellAnchor>
  <xdr:oneCellAnchor>
    <xdr:from>
      <xdr:col>7</xdr:col>
      <xdr:colOff>36739</xdr:colOff>
      <xdr:row>171</xdr:row>
      <xdr:rowOff>8282</xdr:rowOff>
    </xdr:from>
    <xdr:ext cx="162688" cy="199017"/>
    <xdr:pic>
      <xdr:nvPicPr>
        <xdr:cNvPr id="156" name="Grafik 155" descr="chicken_p.png">
          <a:extLst>
            <a:ext uri="{FF2B5EF4-FFF2-40B4-BE49-F238E27FC236}">
              <a16:creationId xmlns:a16="http://schemas.microsoft.com/office/drawing/2014/main" id="{6BED8B12-6785-4F11-B000-C5F5D7CAE0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63435" y="30496565"/>
          <a:ext cx="162688" cy="199017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173</xdr:row>
      <xdr:rowOff>7843</xdr:rowOff>
    </xdr:from>
    <xdr:ext cx="173474" cy="187275"/>
    <xdr:pic>
      <xdr:nvPicPr>
        <xdr:cNvPr id="157" name="Grafik 156" descr="CoolClips_food0397.png">
          <a:extLst>
            <a:ext uri="{FF2B5EF4-FFF2-40B4-BE49-F238E27FC236}">
              <a16:creationId xmlns:a16="http://schemas.microsoft.com/office/drawing/2014/main" id="{25BAD94F-6554-4FF6-9659-CC04A85354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38022" y="374183"/>
          <a:ext cx="173474" cy="187275"/>
        </a:xfrm>
        <a:prstGeom prst="rect">
          <a:avLst/>
        </a:prstGeom>
      </xdr:spPr>
    </xdr:pic>
    <xdr:clientData/>
  </xdr:oneCellAnchor>
  <xdr:oneCellAnchor>
    <xdr:from>
      <xdr:col>7</xdr:col>
      <xdr:colOff>48698</xdr:colOff>
      <xdr:row>174</xdr:row>
      <xdr:rowOff>39757</xdr:rowOff>
    </xdr:from>
    <xdr:ext cx="361803" cy="103118"/>
    <xdr:pic>
      <xdr:nvPicPr>
        <xdr:cNvPr id="158" name="Grafik 157" descr="clipart-fish-xigKMd5iA.jpeg">
          <a:extLst>
            <a:ext uri="{FF2B5EF4-FFF2-40B4-BE49-F238E27FC236}">
              <a16:creationId xmlns:a16="http://schemas.microsoft.com/office/drawing/2014/main" id="{D05F7BCD-D626-4091-822E-760B167D51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649937" y="34942670"/>
          <a:ext cx="361803" cy="103118"/>
        </a:xfrm>
        <a:prstGeom prst="rect">
          <a:avLst/>
        </a:prstGeom>
        <a:noFill/>
        <a:ln>
          <a:solidFill>
            <a:schemeClr val="bg1"/>
          </a:solidFill>
        </a:ln>
      </xdr:spPr>
    </xdr:pic>
    <xdr:clientData/>
  </xdr:oneCellAnchor>
  <xdr:oneCellAnchor>
    <xdr:from>
      <xdr:col>7</xdr:col>
      <xdr:colOff>11311</xdr:colOff>
      <xdr:row>172</xdr:row>
      <xdr:rowOff>36418</xdr:rowOff>
    </xdr:from>
    <xdr:ext cx="178838" cy="136843"/>
    <xdr:pic>
      <xdr:nvPicPr>
        <xdr:cNvPr id="159" name="Grafik 158" descr="cow-21-coloring-page.gif">
          <a:extLst>
            <a:ext uri="{FF2B5EF4-FFF2-40B4-BE49-F238E27FC236}">
              <a16:creationId xmlns:a16="http://schemas.microsoft.com/office/drawing/2014/main" id="{31485AFF-BF4A-4A47-A560-1E0616DB9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51238" y="218635"/>
          <a:ext cx="178838" cy="136843"/>
        </a:xfrm>
        <a:prstGeom prst="rect">
          <a:avLst/>
        </a:prstGeom>
      </xdr:spPr>
    </xdr:pic>
    <xdr:clientData/>
  </xdr:oneCellAnchor>
  <xdr:oneCellAnchor>
    <xdr:from>
      <xdr:col>7</xdr:col>
      <xdr:colOff>30361</xdr:colOff>
      <xdr:row>137</xdr:row>
      <xdr:rowOff>0</xdr:rowOff>
    </xdr:from>
    <xdr:ext cx="162688" cy="199017"/>
    <xdr:pic>
      <xdr:nvPicPr>
        <xdr:cNvPr id="160" name="Grafik 159" descr="chicken_p.png">
          <a:extLst>
            <a:ext uri="{FF2B5EF4-FFF2-40B4-BE49-F238E27FC236}">
              <a16:creationId xmlns:a16="http://schemas.microsoft.com/office/drawing/2014/main" id="{1F1185F6-6381-49CF-BD8F-8BA05B887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6478" y="17733065"/>
          <a:ext cx="162688" cy="199017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139</xdr:row>
      <xdr:rowOff>7843</xdr:rowOff>
    </xdr:from>
    <xdr:ext cx="173474" cy="187275"/>
    <xdr:pic>
      <xdr:nvPicPr>
        <xdr:cNvPr id="161" name="Grafik 160" descr="CoolClips_food0397.png">
          <a:extLst>
            <a:ext uri="{FF2B5EF4-FFF2-40B4-BE49-F238E27FC236}">
              <a16:creationId xmlns:a16="http://schemas.microsoft.com/office/drawing/2014/main" id="{ABD19314-2AFF-4EC8-888A-225046040E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38022" y="18107248"/>
          <a:ext cx="173474" cy="187275"/>
        </a:xfrm>
        <a:prstGeom prst="rect">
          <a:avLst/>
        </a:prstGeom>
      </xdr:spPr>
    </xdr:pic>
    <xdr:clientData/>
  </xdr:oneCellAnchor>
  <xdr:oneCellAnchor>
    <xdr:from>
      <xdr:col>7</xdr:col>
      <xdr:colOff>48698</xdr:colOff>
      <xdr:row>140</xdr:row>
      <xdr:rowOff>39757</xdr:rowOff>
    </xdr:from>
    <xdr:ext cx="361803" cy="103118"/>
    <xdr:pic>
      <xdr:nvPicPr>
        <xdr:cNvPr id="162" name="Grafik 161" descr="clipart-fish-xigKMd5iA.jpeg">
          <a:extLst>
            <a:ext uri="{FF2B5EF4-FFF2-40B4-BE49-F238E27FC236}">
              <a16:creationId xmlns:a16="http://schemas.microsoft.com/office/drawing/2014/main" id="{9A7846D7-12B1-4B02-9D9D-11543A90B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88625" y="18319474"/>
          <a:ext cx="361803" cy="103118"/>
        </a:xfrm>
        <a:prstGeom prst="rect">
          <a:avLst/>
        </a:prstGeom>
        <a:noFill/>
        <a:ln>
          <a:solidFill>
            <a:schemeClr val="bg1"/>
          </a:solidFill>
        </a:ln>
      </xdr:spPr>
    </xdr:pic>
    <xdr:clientData/>
  </xdr:oneCellAnchor>
  <xdr:oneCellAnchor>
    <xdr:from>
      <xdr:col>7</xdr:col>
      <xdr:colOff>11311</xdr:colOff>
      <xdr:row>138</xdr:row>
      <xdr:rowOff>36418</xdr:rowOff>
    </xdr:from>
    <xdr:ext cx="178838" cy="136843"/>
    <xdr:pic>
      <xdr:nvPicPr>
        <xdr:cNvPr id="163" name="Grafik 162" descr="cow-21-coloring-page.gif">
          <a:extLst>
            <a:ext uri="{FF2B5EF4-FFF2-40B4-BE49-F238E27FC236}">
              <a16:creationId xmlns:a16="http://schemas.microsoft.com/office/drawing/2014/main" id="{97F7FFBB-1E37-4DFF-862F-D015B3E650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51238" y="17951701"/>
          <a:ext cx="178838" cy="136843"/>
        </a:xfrm>
        <a:prstGeom prst="rect">
          <a:avLst/>
        </a:prstGeom>
      </xdr:spPr>
    </xdr:pic>
    <xdr:clientData/>
  </xdr:oneCellAnchor>
  <xdr:twoCellAnchor>
    <xdr:from>
      <xdr:col>0</xdr:col>
      <xdr:colOff>782053</xdr:colOff>
      <xdr:row>35</xdr:row>
      <xdr:rowOff>14925</xdr:rowOff>
    </xdr:from>
    <xdr:to>
      <xdr:col>2</xdr:col>
      <xdr:colOff>286753</xdr:colOff>
      <xdr:row>38</xdr:row>
      <xdr:rowOff>188279</xdr:rowOff>
    </xdr:to>
    <xdr:sp macro="" textlink="">
      <xdr:nvSpPr>
        <xdr:cNvPr id="230" name="Textfeld 229">
          <a:extLst>
            <a:ext uri="{FF2B5EF4-FFF2-40B4-BE49-F238E27FC236}">
              <a16:creationId xmlns:a16="http://schemas.microsoft.com/office/drawing/2014/main" id="{A03524B6-9BF0-4979-9625-3D829E33CC0A}"/>
            </a:ext>
          </a:extLst>
        </xdr:cNvPr>
        <xdr:cNvSpPr txBox="1"/>
      </xdr:nvSpPr>
      <xdr:spPr>
        <a:xfrm>
          <a:off x="782053" y="5875307"/>
          <a:ext cx="1951121" cy="714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 Angebote/Komponenten mit dem DGE-Logo  entsprechen dem „DGE-Qualitätsstandard für die Verpflegung in Kitas “ sowie dem „DGE-Qualitätsstandard für die Verpflegung in Schulen“ und wurden von der Deutschen Gesellschaft für Ernährung e. V. (DGE) als eine Menü</a:t>
          </a:r>
          <a:r>
            <a:rPr lang="de-DE" sz="6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linie</a:t>
          </a:r>
          <a:r>
            <a:rPr lang="de-DE" sz="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zertifiziert.</a:t>
          </a:r>
          <a:r>
            <a:rPr lang="de-DE" sz="600"/>
            <a:t> </a:t>
          </a:r>
        </a:p>
      </xdr:txBody>
    </xdr:sp>
    <xdr:clientData/>
  </xdr:twoCellAnchor>
  <xdr:twoCellAnchor>
    <xdr:from>
      <xdr:col>0</xdr:col>
      <xdr:colOff>689579</xdr:colOff>
      <xdr:row>69</xdr:row>
      <xdr:rowOff>47985</xdr:rowOff>
    </xdr:from>
    <xdr:to>
      <xdr:col>2</xdr:col>
      <xdr:colOff>194279</xdr:colOff>
      <xdr:row>72</xdr:row>
      <xdr:rowOff>168576</xdr:rowOff>
    </xdr:to>
    <xdr:sp macro="" textlink="">
      <xdr:nvSpPr>
        <xdr:cNvPr id="232" name="Textfeld 231">
          <a:extLst>
            <a:ext uri="{FF2B5EF4-FFF2-40B4-BE49-F238E27FC236}">
              <a16:creationId xmlns:a16="http://schemas.microsoft.com/office/drawing/2014/main" id="{B5DCFD53-7FB9-4971-80C3-30292F71A617}"/>
            </a:ext>
          </a:extLst>
        </xdr:cNvPr>
        <xdr:cNvSpPr txBox="1"/>
      </xdr:nvSpPr>
      <xdr:spPr>
        <a:xfrm>
          <a:off x="689579" y="15792250"/>
          <a:ext cx="2395818" cy="6920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 Angebote/Komponenten mit dem DGE-Logo  entsprechen dem „DGE-Qualitätsstandard für die Verpflegung in Kitas “ sowie dem „DGE-Qualitätsstandard für die Verpflegung in Schulen“ und wurden von der Deutschen Gesellschaft für Ernährung e. V. (DGE) als eine Menü</a:t>
          </a:r>
          <a:r>
            <a:rPr lang="de-DE" sz="6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linie</a:t>
          </a:r>
          <a:r>
            <a:rPr lang="de-DE" sz="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zertifiziert.</a:t>
          </a:r>
          <a:r>
            <a:rPr lang="de-DE" sz="600"/>
            <a:t> </a:t>
          </a:r>
        </a:p>
      </xdr:txBody>
    </xdr:sp>
    <xdr:clientData/>
  </xdr:twoCellAnchor>
  <xdr:twoCellAnchor>
    <xdr:from>
      <xdr:col>0</xdr:col>
      <xdr:colOff>836543</xdr:colOff>
      <xdr:row>103</xdr:row>
      <xdr:rowOff>19617</xdr:rowOff>
    </xdr:from>
    <xdr:to>
      <xdr:col>2</xdr:col>
      <xdr:colOff>247650</xdr:colOff>
      <xdr:row>106</xdr:row>
      <xdr:rowOff>189161</xdr:rowOff>
    </xdr:to>
    <xdr:sp macro="" textlink="">
      <xdr:nvSpPr>
        <xdr:cNvPr id="237" name="Textfeld 236">
          <a:extLst>
            <a:ext uri="{FF2B5EF4-FFF2-40B4-BE49-F238E27FC236}">
              <a16:creationId xmlns:a16="http://schemas.microsoft.com/office/drawing/2014/main" id="{11139AF3-FB67-4485-BD2C-7FCAE0119E6D}"/>
            </a:ext>
          </a:extLst>
        </xdr:cNvPr>
        <xdr:cNvSpPr txBox="1"/>
      </xdr:nvSpPr>
      <xdr:spPr>
        <a:xfrm>
          <a:off x="836543" y="21879492"/>
          <a:ext cx="2097157" cy="7410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 Angebote/Komponenten mit dem DGE-Logo  entsprechen dem „DGE-Qualitätsstandard für die Verpflegung in Kitas “ sowie dem „DGE-Qualitätsstandard für die Verpflegung in Schulen“ und wurden von der Deutschen Gesellschaft für Ernährung e. V. (DGE) als eine Menü</a:t>
          </a:r>
          <a:r>
            <a:rPr lang="de-DE" sz="6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linie</a:t>
          </a:r>
          <a:r>
            <a:rPr lang="de-DE" sz="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zertifiziert.</a:t>
          </a:r>
          <a:r>
            <a:rPr lang="de-DE" sz="600"/>
            <a:t> </a:t>
          </a:r>
        </a:p>
      </xdr:txBody>
    </xdr:sp>
    <xdr:clientData/>
  </xdr:twoCellAnchor>
  <xdr:twoCellAnchor>
    <xdr:from>
      <xdr:col>0</xdr:col>
      <xdr:colOff>762000</xdr:colOff>
      <xdr:row>137</xdr:row>
      <xdr:rowOff>30023</xdr:rowOff>
    </xdr:from>
    <xdr:to>
      <xdr:col>2</xdr:col>
      <xdr:colOff>266700</xdr:colOff>
      <xdr:row>140</xdr:row>
      <xdr:rowOff>129383</xdr:rowOff>
    </xdr:to>
    <xdr:sp macro="" textlink="">
      <xdr:nvSpPr>
        <xdr:cNvPr id="246" name="Textfeld 245">
          <a:extLst>
            <a:ext uri="{FF2B5EF4-FFF2-40B4-BE49-F238E27FC236}">
              <a16:creationId xmlns:a16="http://schemas.microsoft.com/office/drawing/2014/main" id="{5F8C8853-9F1B-413B-B45D-08630A0853B7}"/>
            </a:ext>
          </a:extLst>
        </xdr:cNvPr>
        <xdr:cNvSpPr txBox="1"/>
      </xdr:nvSpPr>
      <xdr:spPr>
        <a:xfrm>
          <a:off x="762000" y="23657036"/>
          <a:ext cx="1951121" cy="7109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 Angebote/Komponenten mit dem DGE-Logo  entsprechen dem „DGE-Qualitätsstandard für die Verpflegung in Kitas “ sowie dem „DGE-Qualitätsstandard für die Verpflegung in Schulen“ und wurden von der Deutschen Gesellschaft für Ernährung e. V. (DGE) als eine Menü</a:t>
          </a:r>
          <a:r>
            <a:rPr lang="de-DE" sz="6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linie</a:t>
          </a:r>
          <a:r>
            <a:rPr lang="de-DE" sz="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zertifiziert.</a:t>
          </a:r>
          <a:r>
            <a:rPr lang="de-DE" sz="600"/>
            <a:t> </a:t>
          </a:r>
        </a:p>
      </xdr:txBody>
    </xdr:sp>
    <xdr:clientData/>
  </xdr:twoCellAnchor>
  <xdr:twoCellAnchor editAs="oneCell">
    <xdr:from>
      <xdr:col>1</xdr:col>
      <xdr:colOff>10585</xdr:colOff>
      <xdr:row>24</xdr:row>
      <xdr:rowOff>241116</xdr:rowOff>
    </xdr:from>
    <xdr:to>
      <xdr:col>1</xdr:col>
      <xdr:colOff>235860</xdr:colOff>
      <xdr:row>25</xdr:row>
      <xdr:rowOff>232832</xdr:rowOff>
    </xdr:to>
    <xdr:pic>
      <xdr:nvPicPr>
        <xdr:cNvPr id="49" name="Grafik 48" descr="DGE-Logo-b15cmx300dpi-RGB.JPG">
          <a:extLst>
            <a:ext uri="{FF2B5EF4-FFF2-40B4-BE49-F238E27FC236}">
              <a16:creationId xmlns:a16="http://schemas.microsoft.com/office/drawing/2014/main" id="{516D00DA-8F4F-4EFC-A146-9A2F6676D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1335" y="7035616"/>
          <a:ext cx="225275" cy="23513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24</xdr:row>
      <xdr:rowOff>243416</xdr:rowOff>
    </xdr:from>
    <xdr:to>
      <xdr:col>3</xdr:col>
      <xdr:colOff>225764</xdr:colOff>
      <xdr:row>25</xdr:row>
      <xdr:rowOff>232831</xdr:rowOff>
    </xdr:to>
    <xdr:pic>
      <xdr:nvPicPr>
        <xdr:cNvPr id="50" name="Grafik 49" descr="DGE-Logo-b15cmx300dpi-RGB.JPG">
          <a:extLst>
            <a:ext uri="{FF2B5EF4-FFF2-40B4-BE49-F238E27FC236}">
              <a16:creationId xmlns:a16="http://schemas.microsoft.com/office/drawing/2014/main" id="{CDDFAEC2-734A-464D-9621-949254939F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64417" y="7037916"/>
          <a:ext cx="225764" cy="232833"/>
        </a:xfrm>
        <a:prstGeom prst="rect">
          <a:avLst/>
        </a:prstGeom>
      </xdr:spPr>
    </xdr:pic>
    <xdr:clientData/>
  </xdr:twoCellAnchor>
  <xdr:oneCellAnchor>
    <xdr:from>
      <xdr:col>1</xdr:col>
      <xdr:colOff>1714592</xdr:colOff>
      <xdr:row>19</xdr:row>
      <xdr:rowOff>74277</xdr:rowOff>
    </xdr:from>
    <xdr:ext cx="175379" cy="186977"/>
    <xdr:pic>
      <xdr:nvPicPr>
        <xdr:cNvPr id="79" name="Grafik 78" descr="CoolClips_food0397.png">
          <a:extLst>
            <a:ext uri="{FF2B5EF4-FFF2-40B4-BE49-F238E27FC236}">
              <a16:creationId xmlns:a16="http://schemas.microsoft.com/office/drawing/2014/main" id="{52B61C91-EC7F-4CEB-B342-AEE3269BB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35342" y="5651694"/>
          <a:ext cx="175379" cy="186977"/>
        </a:xfrm>
        <a:prstGeom prst="rect">
          <a:avLst/>
        </a:prstGeom>
      </xdr:spPr>
    </xdr:pic>
    <xdr:clientData/>
  </xdr:oneCellAnchor>
  <xdr:oneCellAnchor>
    <xdr:from>
      <xdr:col>3</xdr:col>
      <xdr:colOff>1607637</xdr:colOff>
      <xdr:row>19</xdr:row>
      <xdr:rowOff>174383</xdr:rowOff>
    </xdr:from>
    <xdr:ext cx="175379" cy="186977"/>
    <xdr:pic>
      <xdr:nvPicPr>
        <xdr:cNvPr id="80" name="Grafik 79" descr="CoolClips_food0397.png">
          <a:extLst>
            <a:ext uri="{FF2B5EF4-FFF2-40B4-BE49-F238E27FC236}">
              <a16:creationId xmlns:a16="http://schemas.microsoft.com/office/drawing/2014/main" id="{256F000F-84D2-42F5-BAAF-FEDF2FD386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801313" y="4511059"/>
          <a:ext cx="175379" cy="186977"/>
        </a:xfrm>
        <a:prstGeom prst="rect">
          <a:avLst/>
        </a:prstGeom>
      </xdr:spPr>
    </xdr:pic>
    <xdr:clientData/>
  </xdr:oneCellAnchor>
  <xdr:oneCellAnchor>
    <xdr:from>
      <xdr:col>7</xdr:col>
      <xdr:colOff>1543304</xdr:colOff>
      <xdr:row>19</xdr:row>
      <xdr:rowOff>106809</xdr:rowOff>
    </xdr:from>
    <xdr:ext cx="175379" cy="186977"/>
    <xdr:pic>
      <xdr:nvPicPr>
        <xdr:cNvPr id="81" name="Grafik 80" descr="CoolClips_food0397.png">
          <a:extLst>
            <a:ext uri="{FF2B5EF4-FFF2-40B4-BE49-F238E27FC236}">
              <a16:creationId xmlns:a16="http://schemas.microsoft.com/office/drawing/2014/main" id="{22BB3BDC-01D0-4EDA-8A18-815756CCF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20186" y="4600368"/>
          <a:ext cx="175379" cy="186977"/>
        </a:xfrm>
        <a:prstGeom prst="rect">
          <a:avLst/>
        </a:prstGeom>
      </xdr:spPr>
    </xdr:pic>
    <xdr:clientData/>
  </xdr:oneCellAnchor>
  <xdr:oneCellAnchor>
    <xdr:from>
      <xdr:col>9</xdr:col>
      <xdr:colOff>1588995</xdr:colOff>
      <xdr:row>7</xdr:row>
      <xdr:rowOff>84333</xdr:rowOff>
    </xdr:from>
    <xdr:ext cx="302155" cy="115956"/>
    <xdr:pic>
      <xdr:nvPicPr>
        <xdr:cNvPr id="83" name="Grafik 82" descr="clipart-fish-xigKMd5iA.jpeg">
          <a:extLst>
            <a:ext uri="{FF2B5EF4-FFF2-40B4-BE49-F238E27FC236}">
              <a16:creationId xmlns:a16="http://schemas.microsoft.com/office/drawing/2014/main" id="{543BF0C7-DDE1-4A8A-8966-F6F968314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621995" y="2740750"/>
          <a:ext cx="302155" cy="115956"/>
        </a:xfrm>
        <a:prstGeom prst="rect">
          <a:avLst/>
        </a:prstGeom>
        <a:noFill/>
        <a:ln>
          <a:solidFill>
            <a:schemeClr val="bg1"/>
          </a:solidFill>
        </a:ln>
      </xdr:spPr>
    </xdr:pic>
    <xdr:clientData/>
  </xdr:oneCellAnchor>
  <xdr:oneCellAnchor>
    <xdr:from>
      <xdr:col>1</xdr:col>
      <xdr:colOff>1642165</xdr:colOff>
      <xdr:row>53</xdr:row>
      <xdr:rowOff>132062</xdr:rowOff>
    </xdr:from>
    <xdr:ext cx="173474" cy="187275"/>
    <xdr:pic>
      <xdr:nvPicPr>
        <xdr:cNvPr id="84" name="Grafik 83" descr="CoolClips_food0397.png">
          <a:extLst>
            <a:ext uri="{FF2B5EF4-FFF2-40B4-BE49-F238E27FC236}">
              <a16:creationId xmlns:a16="http://schemas.microsoft.com/office/drawing/2014/main" id="{2FE1B8B5-486E-450A-AAA1-94859A596B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62915" y="12715645"/>
          <a:ext cx="173474" cy="187275"/>
        </a:xfrm>
        <a:prstGeom prst="rect">
          <a:avLst/>
        </a:prstGeom>
      </xdr:spPr>
    </xdr:pic>
    <xdr:clientData/>
  </xdr:oneCellAnchor>
  <xdr:oneCellAnchor>
    <xdr:from>
      <xdr:col>3</xdr:col>
      <xdr:colOff>1597558</xdr:colOff>
      <xdr:row>53</xdr:row>
      <xdr:rowOff>228884</xdr:rowOff>
    </xdr:from>
    <xdr:ext cx="173474" cy="187275"/>
    <xdr:pic>
      <xdr:nvPicPr>
        <xdr:cNvPr id="85" name="Grafik 84" descr="CoolClips_food0397.png">
          <a:extLst>
            <a:ext uri="{FF2B5EF4-FFF2-40B4-BE49-F238E27FC236}">
              <a16:creationId xmlns:a16="http://schemas.microsoft.com/office/drawing/2014/main" id="{A8A141F6-51A5-49D0-B5E3-9B0BAC3D3C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814891" y="12812467"/>
          <a:ext cx="173474" cy="187275"/>
        </a:xfrm>
        <a:prstGeom prst="rect">
          <a:avLst/>
        </a:prstGeom>
      </xdr:spPr>
    </xdr:pic>
    <xdr:clientData/>
  </xdr:oneCellAnchor>
  <xdr:oneCellAnchor>
    <xdr:from>
      <xdr:col>3</xdr:col>
      <xdr:colOff>1653196</xdr:colOff>
      <xdr:row>87</xdr:row>
      <xdr:rowOff>215982</xdr:rowOff>
    </xdr:from>
    <xdr:ext cx="175379" cy="186977"/>
    <xdr:pic>
      <xdr:nvPicPr>
        <xdr:cNvPr id="90" name="Grafik 89" descr="CoolClips_food0397.png">
          <a:extLst>
            <a:ext uri="{FF2B5EF4-FFF2-40B4-BE49-F238E27FC236}">
              <a16:creationId xmlns:a16="http://schemas.microsoft.com/office/drawing/2014/main" id="{ED6E7B7C-F385-4E9C-A734-762C3C9C0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855977" y="20397076"/>
          <a:ext cx="175379" cy="186977"/>
        </a:xfrm>
        <a:prstGeom prst="rect">
          <a:avLst/>
        </a:prstGeom>
      </xdr:spPr>
    </xdr:pic>
    <xdr:clientData/>
  </xdr:oneCellAnchor>
  <xdr:oneCellAnchor>
    <xdr:from>
      <xdr:col>5</xdr:col>
      <xdr:colOff>1635888</xdr:colOff>
      <xdr:row>87</xdr:row>
      <xdr:rowOff>183304</xdr:rowOff>
    </xdr:from>
    <xdr:ext cx="175379" cy="186977"/>
    <xdr:pic>
      <xdr:nvPicPr>
        <xdr:cNvPr id="93" name="Grafik 92" descr="CoolClips_food0397.png">
          <a:extLst>
            <a:ext uri="{FF2B5EF4-FFF2-40B4-BE49-F238E27FC236}">
              <a16:creationId xmlns:a16="http://schemas.microsoft.com/office/drawing/2014/main" id="{55C2B471-7E4C-4624-85E9-94CAFA1A2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112763" y="20364398"/>
          <a:ext cx="175379" cy="186977"/>
        </a:xfrm>
        <a:prstGeom prst="rect">
          <a:avLst/>
        </a:prstGeom>
      </xdr:spPr>
    </xdr:pic>
    <xdr:clientData/>
  </xdr:oneCellAnchor>
  <xdr:oneCellAnchor>
    <xdr:from>
      <xdr:col>5</xdr:col>
      <xdr:colOff>26218</xdr:colOff>
      <xdr:row>121</xdr:row>
      <xdr:rowOff>28853</xdr:rowOff>
    </xdr:from>
    <xdr:ext cx="165528" cy="160696"/>
    <xdr:pic>
      <xdr:nvPicPr>
        <xdr:cNvPr id="94" name="Grafik 93" descr="DGE-Logo-b15cmx300dpi-RGB.JPG">
          <a:extLst>
            <a:ext uri="{FF2B5EF4-FFF2-40B4-BE49-F238E27FC236}">
              <a16:creationId xmlns:a16="http://schemas.microsoft.com/office/drawing/2014/main" id="{7C0CE93F-C838-4AA1-9212-C2AAD9B37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3093" y="28056166"/>
          <a:ext cx="165528" cy="160696"/>
        </a:xfrm>
        <a:prstGeom prst="rect">
          <a:avLst/>
        </a:prstGeom>
      </xdr:spPr>
    </xdr:pic>
    <xdr:clientData/>
  </xdr:oneCellAnchor>
  <xdr:oneCellAnchor>
    <xdr:from>
      <xdr:col>9</xdr:col>
      <xdr:colOff>1652807</xdr:colOff>
      <xdr:row>121</xdr:row>
      <xdr:rowOff>152043</xdr:rowOff>
    </xdr:from>
    <xdr:ext cx="175379" cy="186977"/>
    <xdr:pic>
      <xdr:nvPicPr>
        <xdr:cNvPr id="99" name="Grafik 98" descr="CoolClips_food0397.png">
          <a:extLst>
            <a:ext uri="{FF2B5EF4-FFF2-40B4-BE49-F238E27FC236}">
              <a16:creationId xmlns:a16="http://schemas.microsoft.com/office/drawing/2014/main" id="{FB1EF6DF-F827-444E-8240-A51FD401C0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759890" y="27139543"/>
          <a:ext cx="175379" cy="186977"/>
        </a:xfrm>
        <a:prstGeom prst="rect">
          <a:avLst/>
        </a:prstGeom>
      </xdr:spPr>
    </xdr:pic>
    <xdr:clientData/>
  </xdr:oneCellAnchor>
  <xdr:oneCellAnchor>
    <xdr:from>
      <xdr:col>1</xdr:col>
      <xdr:colOff>1652635</xdr:colOff>
      <xdr:row>7</xdr:row>
      <xdr:rowOff>116320</xdr:rowOff>
    </xdr:from>
    <xdr:ext cx="162688" cy="199017"/>
    <xdr:pic>
      <xdr:nvPicPr>
        <xdr:cNvPr id="111" name="Grafik 110" descr="chicken_p.png">
          <a:extLst>
            <a:ext uri="{FF2B5EF4-FFF2-40B4-BE49-F238E27FC236}">
              <a16:creationId xmlns:a16="http://schemas.microsoft.com/office/drawing/2014/main" id="{A49B6830-BAD2-4ACA-9ACD-3B4DCDDC0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3385" y="2772737"/>
          <a:ext cx="162688" cy="199017"/>
        </a:xfrm>
        <a:prstGeom prst="rect">
          <a:avLst/>
        </a:prstGeom>
      </xdr:spPr>
    </xdr:pic>
    <xdr:clientData/>
  </xdr:oneCellAnchor>
  <xdr:oneCellAnchor>
    <xdr:from>
      <xdr:col>3</xdr:col>
      <xdr:colOff>1691122</xdr:colOff>
      <xdr:row>13</xdr:row>
      <xdr:rowOff>87168</xdr:rowOff>
    </xdr:from>
    <xdr:ext cx="173474" cy="187275"/>
    <xdr:pic>
      <xdr:nvPicPr>
        <xdr:cNvPr id="112" name="Grafik 111" descr="CoolClips_food0397.png">
          <a:extLst>
            <a:ext uri="{FF2B5EF4-FFF2-40B4-BE49-F238E27FC236}">
              <a16:creationId xmlns:a16="http://schemas.microsoft.com/office/drawing/2014/main" id="{1F490BC2-0096-403C-82C2-A37D5F9791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897872" y="4204085"/>
          <a:ext cx="173474" cy="187275"/>
        </a:xfrm>
        <a:prstGeom prst="rect">
          <a:avLst/>
        </a:prstGeom>
      </xdr:spPr>
    </xdr:pic>
    <xdr:clientData/>
  </xdr:oneCellAnchor>
  <xdr:oneCellAnchor>
    <xdr:from>
      <xdr:col>3</xdr:col>
      <xdr:colOff>1583957</xdr:colOff>
      <xdr:row>7</xdr:row>
      <xdr:rowOff>202125</xdr:rowOff>
    </xdr:from>
    <xdr:ext cx="173474" cy="187275"/>
    <xdr:pic>
      <xdr:nvPicPr>
        <xdr:cNvPr id="113" name="Grafik 112" descr="CoolClips_food0397.png">
          <a:extLst>
            <a:ext uri="{FF2B5EF4-FFF2-40B4-BE49-F238E27FC236}">
              <a16:creationId xmlns:a16="http://schemas.microsoft.com/office/drawing/2014/main" id="{426C0F8C-D433-4BB0-8F34-A76D500108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788839" y="1580449"/>
          <a:ext cx="173474" cy="187275"/>
        </a:xfrm>
        <a:prstGeom prst="rect">
          <a:avLst/>
        </a:prstGeom>
      </xdr:spPr>
    </xdr:pic>
    <xdr:clientData/>
  </xdr:oneCellAnchor>
  <xdr:oneCellAnchor>
    <xdr:from>
      <xdr:col>1</xdr:col>
      <xdr:colOff>1743941</xdr:colOff>
      <xdr:row>13</xdr:row>
      <xdr:rowOff>86879</xdr:rowOff>
    </xdr:from>
    <xdr:ext cx="173474" cy="187275"/>
    <xdr:pic>
      <xdr:nvPicPr>
        <xdr:cNvPr id="124" name="Grafik 123" descr="CoolClips_food0397.png">
          <a:extLst>
            <a:ext uri="{FF2B5EF4-FFF2-40B4-BE49-F238E27FC236}">
              <a16:creationId xmlns:a16="http://schemas.microsoft.com/office/drawing/2014/main" id="{919E9E51-9D71-4CD6-9284-3CA131ACB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64691" y="4203796"/>
          <a:ext cx="173474" cy="187275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158842</xdr:colOff>
      <xdr:row>7</xdr:row>
      <xdr:rowOff>161925</xdr:rowOff>
    </xdr:to>
    <xdr:pic>
      <xdr:nvPicPr>
        <xdr:cNvPr id="137" name="Grafik 136" descr="DGE-Logo-b15cmx300dpi-RGB.JPG">
          <a:extLst>
            <a:ext uri="{FF2B5EF4-FFF2-40B4-BE49-F238E27FC236}">
              <a16:creationId xmlns:a16="http://schemas.microsoft.com/office/drawing/2014/main" id="{5FDA1E55-D564-486E-B56B-789A48AD7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3925" y="2076450"/>
          <a:ext cx="158842" cy="161925"/>
        </a:xfrm>
        <a:prstGeom prst="rect">
          <a:avLst/>
        </a:prstGeom>
      </xdr:spPr>
    </xdr:pic>
    <xdr:clientData/>
  </xdr:twoCellAnchor>
  <xdr:twoCellAnchor editAs="oneCell">
    <xdr:from>
      <xdr:col>2</xdr:col>
      <xdr:colOff>307354</xdr:colOff>
      <xdr:row>13</xdr:row>
      <xdr:rowOff>8575</xdr:rowOff>
    </xdr:from>
    <xdr:to>
      <xdr:col>3</xdr:col>
      <xdr:colOff>190500</xdr:colOff>
      <xdr:row>13</xdr:row>
      <xdr:rowOff>206003</xdr:rowOff>
    </xdr:to>
    <xdr:pic>
      <xdr:nvPicPr>
        <xdr:cNvPr id="138" name="Grafik 137" descr="DGE-Logo-b15cmx300dpi-RGB.JPG">
          <a:extLst>
            <a:ext uri="{FF2B5EF4-FFF2-40B4-BE49-F238E27FC236}">
              <a16:creationId xmlns:a16="http://schemas.microsoft.com/office/drawing/2014/main" id="{9C4C8CA1-5B68-4BBC-9D0A-6DACD763A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00573" y="2889888"/>
          <a:ext cx="192708" cy="197428"/>
        </a:xfrm>
        <a:prstGeom prst="rect">
          <a:avLst/>
        </a:prstGeom>
      </xdr:spPr>
    </xdr:pic>
    <xdr:clientData/>
  </xdr:twoCellAnchor>
  <xdr:twoCellAnchor editAs="oneCell">
    <xdr:from>
      <xdr:col>8</xdr:col>
      <xdr:colOff>324827</xdr:colOff>
      <xdr:row>7</xdr:row>
      <xdr:rowOff>5129</xdr:rowOff>
    </xdr:from>
    <xdr:to>
      <xdr:col>9</xdr:col>
      <xdr:colOff>181460</xdr:colOff>
      <xdr:row>7</xdr:row>
      <xdr:rowOff>193430</xdr:rowOff>
    </xdr:to>
    <xdr:pic>
      <xdr:nvPicPr>
        <xdr:cNvPr id="140" name="Grafik 139" descr="DGE-Logo-b15cmx300dpi-RGB.JPG">
          <a:extLst>
            <a:ext uri="{FF2B5EF4-FFF2-40B4-BE49-F238E27FC236}">
              <a16:creationId xmlns:a16="http://schemas.microsoft.com/office/drawing/2014/main" id="{8A7524E9-B6B0-4E5D-B1F3-A2030BF05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03827" y="2566296"/>
          <a:ext cx="184716" cy="188301"/>
        </a:xfrm>
        <a:prstGeom prst="rect">
          <a:avLst/>
        </a:prstGeom>
      </xdr:spPr>
    </xdr:pic>
    <xdr:clientData/>
  </xdr:twoCellAnchor>
  <xdr:oneCellAnchor>
    <xdr:from>
      <xdr:col>5</xdr:col>
      <xdr:colOff>1693090</xdr:colOff>
      <xdr:row>7</xdr:row>
      <xdr:rowOff>107461</xdr:rowOff>
    </xdr:from>
    <xdr:ext cx="173474" cy="187275"/>
    <xdr:pic>
      <xdr:nvPicPr>
        <xdr:cNvPr id="141" name="Grafik 140" descr="CoolClips_food0397.png">
          <a:extLst>
            <a:ext uri="{FF2B5EF4-FFF2-40B4-BE49-F238E27FC236}">
              <a16:creationId xmlns:a16="http://schemas.microsoft.com/office/drawing/2014/main" id="{3B5E1D00-6EDA-4B03-8678-8FBE26C1E7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207007" y="2668628"/>
          <a:ext cx="173474" cy="187275"/>
        </a:xfrm>
        <a:prstGeom prst="rect">
          <a:avLst/>
        </a:prstGeom>
      </xdr:spPr>
    </xdr:pic>
    <xdr:clientData/>
  </xdr:oneCellAnchor>
  <xdr:twoCellAnchor editAs="oneCell">
    <xdr:from>
      <xdr:col>5</xdr:col>
      <xdr:colOff>0</xdr:colOff>
      <xdr:row>7</xdr:row>
      <xdr:rowOff>0</xdr:rowOff>
    </xdr:from>
    <xdr:to>
      <xdr:col>5</xdr:col>
      <xdr:colOff>184716</xdr:colOff>
      <xdr:row>7</xdr:row>
      <xdr:rowOff>187243</xdr:rowOff>
    </xdr:to>
    <xdr:pic>
      <xdr:nvPicPr>
        <xdr:cNvPr id="152" name="Grafik 151" descr="DGE-Logo-b15cmx300dpi-RGB.JPG">
          <a:extLst>
            <a:ext uri="{FF2B5EF4-FFF2-40B4-BE49-F238E27FC236}">
              <a16:creationId xmlns:a16="http://schemas.microsoft.com/office/drawing/2014/main" id="{8C6BDCB6-D7E3-4AC1-8548-1B5EA33D9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1115" y="1421423"/>
          <a:ext cx="184716" cy="190500"/>
        </a:xfrm>
        <a:prstGeom prst="rect">
          <a:avLst/>
        </a:prstGeom>
      </xdr:spPr>
    </xdr:pic>
    <xdr:clientData/>
  </xdr:twoCellAnchor>
  <xdr:oneCellAnchor>
    <xdr:from>
      <xdr:col>7</xdr:col>
      <xdr:colOff>1689447</xdr:colOff>
      <xdr:row>8</xdr:row>
      <xdr:rowOff>63708</xdr:rowOff>
    </xdr:from>
    <xdr:ext cx="173474" cy="187275"/>
    <xdr:pic>
      <xdr:nvPicPr>
        <xdr:cNvPr id="154" name="Grafik 153" descr="CoolClips_food0397.png">
          <a:extLst>
            <a:ext uri="{FF2B5EF4-FFF2-40B4-BE49-F238E27FC236}">
              <a16:creationId xmlns:a16="http://schemas.microsoft.com/office/drawing/2014/main" id="{E001BE08-F092-4A9A-B33D-616DE1032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440416" y="1694864"/>
          <a:ext cx="173474" cy="187275"/>
        </a:xfrm>
        <a:prstGeom prst="rect">
          <a:avLst/>
        </a:prstGeom>
      </xdr:spPr>
    </xdr:pic>
    <xdr:clientData/>
  </xdr:oneCellAnchor>
  <xdr:twoCellAnchor editAs="oneCell">
    <xdr:from>
      <xdr:col>7</xdr:col>
      <xdr:colOff>7408</xdr:colOff>
      <xdr:row>7</xdr:row>
      <xdr:rowOff>8467</xdr:rowOff>
    </xdr:from>
    <xdr:to>
      <xdr:col>7</xdr:col>
      <xdr:colOff>192124</xdr:colOff>
      <xdr:row>7</xdr:row>
      <xdr:rowOff>195710</xdr:rowOff>
    </xdr:to>
    <xdr:pic>
      <xdr:nvPicPr>
        <xdr:cNvPr id="155" name="Grafik 154" descr="DGE-Logo-b15cmx300dpi-RGB.JPG">
          <a:extLst>
            <a:ext uri="{FF2B5EF4-FFF2-40B4-BE49-F238E27FC236}">
              <a16:creationId xmlns:a16="http://schemas.microsoft.com/office/drawing/2014/main" id="{3D9AD27A-088D-42DD-9DDB-B4D24FF03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43825" y="2082800"/>
          <a:ext cx="184716" cy="187243"/>
        </a:xfrm>
        <a:prstGeom prst="rect">
          <a:avLst/>
        </a:prstGeom>
      </xdr:spPr>
    </xdr:pic>
    <xdr:clientData/>
  </xdr:twoCellAnchor>
  <xdr:oneCellAnchor>
    <xdr:from>
      <xdr:col>1</xdr:col>
      <xdr:colOff>1612033</xdr:colOff>
      <xdr:row>41</xdr:row>
      <xdr:rowOff>115936</xdr:rowOff>
    </xdr:from>
    <xdr:ext cx="250634" cy="191780"/>
    <xdr:pic>
      <xdr:nvPicPr>
        <xdr:cNvPr id="127" name="Grafik 126" descr="cow-21-coloring-page.gif">
          <a:extLst>
            <a:ext uri="{FF2B5EF4-FFF2-40B4-BE49-F238E27FC236}">
              <a16:creationId xmlns:a16="http://schemas.microsoft.com/office/drawing/2014/main" id="{D3C124DF-8008-40CC-9F95-DD7B022CE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532783" y="9778519"/>
          <a:ext cx="250634" cy="191780"/>
        </a:xfrm>
        <a:prstGeom prst="rect">
          <a:avLst/>
        </a:prstGeom>
      </xdr:spPr>
    </xdr:pic>
    <xdr:clientData/>
  </xdr:oneCellAnchor>
  <xdr:oneCellAnchor>
    <xdr:from>
      <xdr:col>1</xdr:col>
      <xdr:colOff>1665816</xdr:colOff>
      <xdr:row>47</xdr:row>
      <xdr:rowOff>113337</xdr:rowOff>
    </xdr:from>
    <xdr:ext cx="173474" cy="187275"/>
    <xdr:pic>
      <xdr:nvPicPr>
        <xdr:cNvPr id="165" name="Grafik 164" descr="CoolClips_food0397.png">
          <a:extLst>
            <a:ext uri="{FF2B5EF4-FFF2-40B4-BE49-F238E27FC236}">
              <a16:creationId xmlns:a16="http://schemas.microsoft.com/office/drawing/2014/main" id="{6E6D767B-1E21-4C34-8DA0-044A1C3457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86566" y="11236420"/>
          <a:ext cx="173474" cy="187275"/>
        </a:xfrm>
        <a:prstGeom prst="rect">
          <a:avLst/>
        </a:prstGeom>
      </xdr:spPr>
    </xdr:pic>
    <xdr:clientData/>
  </xdr:oneCellAnchor>
  <xdr:oneCellAnchor>
    <xdr:from>
      <xdr:col>3</xdr:col>
      <xdr:colOff>1685014</xdr:colOff>
      <xdr:row>41</xdr:row>
      <xdr:rowOff>213706</xdr:rowOff>
    </xdr:from>
    <xdr:ext cx="173474" cy="187275"/>
    <xdr:pic>
      <xdr:nvPicPr>
        <xdr:cNvPr id="170" name="Grafik 169" descr="CoolClips_food0397.png">
          <a:extLst>
            <a:ext uri="{FF2B5EF4-FFF2-40B4-BE49-F238E27FC236}">
              <a16:creationId xmlns:a16="http://schemas.microsoft.com/office/drawing/2014/main" id="{C3D8BDA0-FE33-49BA-88A6-05245D9F61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901102" y="10657588"/>
          <a:ext cx="173474" cy="187275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184716</xdr:colOff>
      <xdr:row>41</xdr:row>
      <xdr:rowOff>188575</xdr:rowOff>
    </xdr:to>
    <xdr:pic>
      <xdr:nvPicPr>
        <xdr:cNvPr id="171" name="Grafik 170" descr="DGE-Logo-b15cmx300dpi-RGB.JPG">
          <a:extLst>
            <a:ext uri="{FF2B5EF4-FFF2-40B4-BE49-F238E27FC236}">
              <a16:creationId xmlns:a16="http://schemas.microsoft.com/office/drawing/2014/main" id="{8474D1FB-0198-457F-9B57-2B9FCB49F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3114" y="7290955"/>
          <a:ext cx="184716" cy="190500"/>
        </a:xfrm>
        <a:prstGeom prst="rect">
          <a:avLst/>
        </a:prstGeom>
      </xdr:spPr>
    </xdr:pic>
    <xdr:clientData/>
  </xdr:twoCellAnchor>
  <xdr:twoCellAnchor editAs="oneCell">
    <xdr:from>
      <xdr:col>3</xdr:col>
      <xdr:colOff>8659</xdr:colOff>
      <xdr:row>41</xdr:row>
      <xdr:rowOff>0</xdr:rowOff>
    </xdr:from>
    <xdr:to>
      <xdr:col>3</xdr:col>
      <xdr:colOff>193375</xdr:colOff>
      <xdr:row>41</xdr:row>
      <xdr:rowOff>188575</xdr:rowOff>
    </xdr:to>
    <xdr:pic>
      <xdr:nvPicPr>
        <xdr:cNvPr id="172" name="Grafik 171" descr="DGE-Logo-b15cmx300dpi-RGB.JPG">
          <a:extLst>
            <a:ext uri="{FF2B5EF4-FFF2-40B4-BE49-F238E27FC236}">
              <a16:creationId xmlns:a16="http://schemas.microsoft.com/office/drawing/2014/main" id="{071E613A-EFE9-44B1-AC17-7836F697B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31523" y="7290955"/>
          <a:ext cx="184716" cy="190500"/>
        </a:xfrm>
        <a:prstGeom prst="rect">
          <a:avLst/>
        </a:prstGeom>
      </xdr:spPr>
    </xdr:pic>
    <xdr:clientData/>
  </xdr:twoCellAnchor>
  <xdr:oneCellAnchor>
    <xdr:from>
      <xdr:col>7</xdr:col>
      <xdr:colOff>1670616</xdr:colOff>
      <xdr:row>53</xdr:row>
      <xdr:rowOff>242666</xdr:rowOff>
    </xdr:from>
    <xdr:ext cx="173474" cy="187275"/>
    <xdr:pic>
      <xdr:nvPicPr>
        <xdr:cNvPr id="178" name="Grafik 177" descr="CoolClips_food0397.png">
          <a:extLst>
            <a:ext uri="{FF2B5EF4-FFF2-40B4-BE49-F238E27FC236}">
              <a16:creationId xmlns:a16="http://schemas.microsoft.com/office/drawing/2014/main" id="{22B9FB7C-EE0A-48E8-ABDE-64659420E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421585" y="12470385"/>
          <a:ext cx="173474" cy="187275"/>
        </a:xfrm>
        <a:prstGeom prst="rect">
          <a:avLst/>
        </a:prstGeom>
      </xdr:spPr>
    </xdr:pic>
    <xdr:clientData/>
  </xdr:oneCellAnchor>
  <xdr:twoCellAnchor editAs="oneCell">
    <xdr:from>
      <xdr:col>7</xdr:col>
      <xdr:colOff>9742</xdr:colOff>
      <xdr:row>53</xdr:row>
      <xdr:rowOff>20565</xdr:rowOff>
    </xdr:from>
    <xdr:to>
      <xdr:col>7</xdr:col>
      <xdr:colOff>164732</xdr:colOff>
      <xdr:row>53</xdr:row>
      <xdr:rowOff>176428</xdr:rowOff>
    </xdr:to>
    <xdr:pic>
      <xdr:nvPicPr>
        <xdr:cNvPr id="180" name="Grafik 179" descr="DGE-Logo-b15cmx300dpi-RGB.JPG">
          <a:extLst>
            <a:ext uri="{FF2B5EF4-FFF2-40B4-BE49-F238E27FC236}">
              <a16:creationId xmlns:a16="http://schemas.microsoft.com/office/drawing/2014/main" id="{6C0AA608-5DA1-4ED3-A487-173C68ED02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41409" y="13387315"/>
          <a:ext cx="154990" cy="155863"/>
        </a:xfrm>
        <a:prstGeom prst="rect">
          <a:avLst/>
        </a:prstGeom>
      </xdr:spPr>
    </xdr:pic>
    <xdr:clientData/>
  </xdr:twoCellAnchor>
  <xdr:oneCellAnchor>
    <xdr:from>
      <xdr:col>7</xdr:col>
      <xdr:colOff>1720850</xdr:colOff>
      <xdr:row>47</xdr:row>
      <xdr:rowOff>161469</xdr:rowOff>
    </xdr:from>
    <xdr:ext cx="173474" cy="187275"/>
    <xdr:pic>
      <xdr:nvPicPr>
        <xdr:cNvPr id="181" name="Grafik 180" descr="CoolClips_food0397.png">
          <a:extLst>
            <a:ext uri="{FF2B5EF4-FFF2-40B4-BE49-F238E27FC236}">
              <a16:creationId xmlns:a16="http://schemas.microsoft.com/office/drawing/2014/main" id="{4B1A10AF-E371-4FD2-B517-9D03523AFA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471819" y="10889000"/>
          <a:ext cx="173474" cy="187275"/>
        </a:xfrm>
        <a:prstGeom prst="rect">
          <a:avLst/>
        </a:prstGeom>
      </xdr:spPr>
    </xdr:pic>
    <xdr:clientData/>
  </xdr:oneCellAnchor>
  <xdr:oneCellAnchor>
    <xdr:from>
      <xdr:col>9</xdr:col>
      <xdr:colOff>1494534</xdr:colOff>
      <xdr:row>41</xdr:row>
      <xdr:rowOff>115261</xdr:rowOff>
    </xdr:from>
    <xdr:ext cx="361803" cy="121227"/>
    <xdr:pic>
      <xdr:nvPicPr>
        <xdr:cNvPr id="182" name="Grafik 181" descr="clipart-fish-xigKMd5iA.jpeg">
          <a:extLst>
            <a:ext uri="{FF2B5EF4-FFF2-40B4-BE49-F238E27FC236}">
              <a16:creationId xmlns:a16="http://schemas.microsoft.com/office/drawing/2014/main" id="{CF02557C-32E4-4244-A17A-794837BFB5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519597" y="9342605"/>
          <a:ext cx="361803" cy="121227"/>
        </a:xfrm>
        <a:prstGeom prst="rect">
          <a:avLst/>
        </a:prstGeom>
        <a:noFill/>
        <a:ln>
          <a:solidFill>
            <a:schemeClr val="bg1"/>
          </a:solidFill>
        </a:ln>
      </xdr:spPr>
    </xdr:pic>
    <xdr:clientData/>
  </xdr:oneCellAnchor>
  <xdr:twoCellAnchor editAs="oneCell">
    <xdr:from>
      <xdr:col>9</xdr:col>
      <xdr:colOff>1571771</xdr:colOff>
      <xdr:row>47</xdr:row>
      <xdr:rowOff>79626</xdr:rowOff>
    </xdr:from>
    <xdr:to>
      <xdr:col>9</xdr:col>
      <xdr:colOff>1741435</xdr:colOff>
      <xdr:row>48</xdr:row>
      <xdr:rowOff>30137</xdr:rowOff>
    </xdr:to>
    <xdr:pic>
      <xdr:nvPicPr>
        <xdr:cNvPr id="183" name="Grafik 182" descr="CoolClips_food0397.png">
          <a:extLst>
            <a:ext uri="{FF2B5EF4-FFF2-40B4-BE49-F238E27FC236}">
              <a16:creationId xmlns:a16="http://schemas.microsoft.com/office/drawing/2014/main" id="{ECD63A61-AABE-4448-B05F-C146A3AD6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361354" y="13097126"/>
          <a:ext cx="169664" cy="17991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151131</xdr:colOff>
      <xdr:row>41</xdr:row>
      <xdr:rowOff>155863</xdr:rowOff>
    </xdr:to>
    <xdr:pic>
      <xdr:nvPicPr>
        <xdr:cNvPr id="184" name="Grafik 183" descr="DGE-Logo-b15cmx300dpi-RGB.JPG">
          <a:extLst>
            <a:ext uri="{FF2B5EF4-FFF2-40B4-BE49-F238E27FC236}">
              <a16:creationId xmlns:a16="http://schemas.microsoft.com/office/drawing/2014/main" id="{00B9E976-89DB-4F67-A11C-E29C9A15C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00" y="7290955"/>
          <a:ext cx="151131" cy="155863"/>
        </a:xfrm>
        <a:prstGeom prst="rect">
          <a:avLst/>
        </a:prstGeom>
      </xdr:spPr>
    </xdr:pic>
    <xdr:clientData/>
  </xdr:twoCellAnchor>
  <xdr:twoCellAnchor editAs="oneCell">
    <xdr:from>
      <xdr:col>8</xdr:col>
      <xdr:colOff>320236</xdr:colOff>
      <xdr:row>75</xdr:row>
      <xdr:rowOff>14261</xdr:rowOff>
    </xdr:from>
    <xdr:to>
      <xdr:col>9</xdr:col>
      <xdr:colOff>194617</xdr:colOff>
      <xdr:row>75</xdr:row>
      <xdr:rowOff>203438</xdr:rowOff>
    </xdr:to>
    <xdr:pic>
      <xdr:nvPicPr>
        <xdr:cNvPr id="186" name="Grafik 185" descr="DGE-Logo-b15cmx300dpi-RGB.JPG">
          <a:extLst>
            <a:ext uri="{FF2B5EF4-FFF2-40B4-BE49-F238E27FC236}">
              <a16:creationId xmlns:a16="http://schemas.microsoft.com/office/drawing/2014/main" id="{0E3EC2E0-BABC-428F-8274-7D524CAD2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02971" y="18134173"/>
          <a:ext cx="199352" cy="189177"/>
        </a:xfrm>
        <a:prstGeom prst="rect">
          <a:avLst/>
        </a:prstGeom>
      </xdr:spPr>
    </xdr:pic>
    <xdr:clientData/>
  </xdr:twoCellAnchor>
  <xdr:oneCellAnchor>
    <xdr:from>
      <xdr:col>3</xdr:col>
      <xdr:colOff>1694778</xdr:colOff>
      <xdr:row>75</xdr:row>
      <xdr:rowOff>98571</xdr:rowOff>
    </xdr:from>
    <xdr:ext cx="173474" cy="187275"/>
    <xdr:pic>
      <xdr:nvPicPr>
        <xdr:cNvPr id="188" name="Grafik 187" descr="CoolClips_food0397.png">
          <a:extLst>
            <a:ext uri="{FF2B5EF4-FFF2-40B4-BE49-F238E27FC236}">
              <a16:creationId xmlns:a16="http://schemas.microsoft.com/office/drawing/2014/main" id="{F28EC553-CD0B-4ACF-BA53-9E8BA9A7E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859195" y="16862571"/>
          <a:ext cx="173474" cy="187275"/>
        </a:xfrm>
        <a:prstGeom prst="rect">
          <a:avLst/>
        </a:prstGeom>
      </xdr:spPr>
    </xdr:pic>
    <xdr:clientData/>
  </xdr:oneCellAnchor>
  <xdr:oneCellAnchor>
    <xdr:from>
      <xdr:col>3</xdr:col>
      <xdr:colOff>1674213</xdr:colOff>
      <xdr:row>81</xdr:row>
      <xdr:rowOff>126148</xdr:rowOff>
    </xdr:from>
    <xdr:ext cx="176079" cy="190087"/>
    <xdr:pic>
      <xdr:nvPicPr>
        <xdr:cNvPr id="191" name="Grafik 190" descr="CoolClips_food0397.png">
          <a:extLst>
            <a:ext uri="{FF2B5EF4-FFF2-40B4-BE49-F238E27FC236}">
              <a16:creationId xmlns:a16="http://schemas.microsoft.com/office/drawing/2014/main" id="{2A08E65D-01F7-48B4-9A81-9DAC52D5F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876994" y="18807054"/>
          <a:ext cx="176079" cy="190087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75</xdr:row>
      <xdr:rowOff>0</xdr:rowOff>
    </xdr:from>
    <xdr:to>
      <xdr:col>1</xdr:col>
      <xdr:colOff>184716</xdr:colOff>
      <xdr:row>75</xdr:row>
      <xdr:rowOff>189441</xdr:rowOff>
    </xdr:to>
    <xdr:pic>
      <xdr:nvPicPr>
        <xdr:cNvPr id="192" name="Grafik 191" descr="DGE-Logo-b15cmx300dpi-RGB.JPG">
          <a:extLst>
            <a:ext uri="{FF2B5EF4-FFF2-40B4-BE49-F238E27FC236}">
              <a16:creationId xmlns:a16="http://schemas.microsoft.com/office/drawing/2014/main" id="{21C41B2F-7139-4341-BFB3-693BAF8B84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9650" y="13744575"/>
          <a:ext cx="184716" cy="190500"/>
        </a:xfrm>
        <a:prstGeom prst="rect">
          <a:avLst/>
        </a:prstGeom>
      </xdr:spPr>
    </xdr:pic>
    <xdr:clientData/>
  </xdr:twoCellAnchor>
  <xdr:twoCellAnchor editAs="oneCell">
    <xdr:from>
      <xdr:col>3</xdr:col>
      <xdr:colOff>17727</xdr:colOff>
      <xdr:row>75</xdr:row>
      <xdr:rowOff>20109</xdr:rowOff>
    </xdr:from>
    <xdr:to>
      <xdr:col>3</xdr:col>
      <xdr:colOff>179208</xdr:colOff>
      <xdr:row>75</xdr:row>
      <xdr:rowOff>189178</xdr:rowOff>
    </xdr:to>
    <xdr:pic>
      <xdr:nvPicPr>
        <xdr:cNvPr id="193" name="Grafik 192" descr="DGE-Logo-b15cmx300dpi-RGB.JPG">
          <a:extLst>
            <a:ext uri="{FF2B5EF4-FFF2-40B4-BE49-F238E27FC236}">
              <a16:creationId xmlns:a16="http://schemas.microsoft.com/office/drawing/2014/main" id="{A451D503-0730-441C-BD0C-52C017AA9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5060" y="16784109"/>
          <a:ext cx="161481" cy="169069"/>
        </a:xfrm>
        <a:prstGeom prst="rect">
          <a:avLst/>
        </a:prstGeom>
      </xdr:spPr>
    </xdr:pic>
    <xdr:clientData/>
  </xdr:twoCellAnchor>
  <xdr:oneCellAnchor>
    <xdr:from>
      <xdr:col>15</xdr:col>
      <xdr:colOff>101465</xdr:colOff>
      <xdr:row>104</xdr:row>
      <xdr:rowOff>40698</xdr:rowOff>
    </xdr:from>
    <xdr:ext cx="5617558" cy="233205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752B68F8-8AB8-4681-A31B-578897F91BB1}"/>
            </a:ext>
          </a:extLst>
        </xdr:cNvPr>
        <xdr:cNvSpPr txBox="1"/>
      </xdr:nvSpPr>
      <xdr:spPr>
        <a:xfrm>
          <a:off x="13748192" y="18640425"/>
          <a:ext cx="5617558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900"/>
        </a:p>
      </xdr:txBody>
    </xdr:sp>
    <xdr:clientData/>
  </xdr:oneCellAnchor>
  <xdr:oneCellAnchor>
    <xdr:from>
      <xdr:col>5</xdr:col>
      <xdr:colOff>1686972</xdr:colOff>
      <xdr:row>81</xdr:row>
      <xdr:rowOff>80708</xdr:rowOff>
    </xdr:from>
    <xdr:ext cx="173474" cy="187275"/>
    <xdr:pic>
      <xdr:nvPicPr>
        <xdr:cNvPr id="176" name="Grafik 175" descr="CoolClips_food0397.png">
          <a:extLst>
            <a:ext uri="{FF2B5EF4-FFF2-40B4-BE49-F238E27FC236}">
              <a16:creationId xmlns:a16="http://schemas.microsoft.com/office/drawing/2014/main" id="{96126BD0-7C87-406F-9D5C-BDBB94360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163847" y="18761614"/>
          <a:ext cx="173474" cy="187275"/>
        </a:xfrm>
        <a:prstGeom prst="rect">
          <a:avLst/>
        </a:prstGeom>
      </xdr:spPr>
    </xdr:pic>
    <xdr:clientData/>
  </xdr:oneCellAnchor>
  <xdr:twoCellAnchor editAs="oneCell">
    <xdr:from>
      <xdr:col>4</xdr:col>
      <xdr:colOff>325782</xdr:colOff>
      <xdr:row>80</xdr:row>
      <xdr:rowOff>241116</xdr:rowOff>
    </xdr:from>
    <xdr:to>
      <xdr:col>5</xdr:col>
      <xdr:colOff>181218</xdr:colOff>
      <xdr:row>81</xdr:row>
      <xdr:rowOff>199097</xdr:rowOff>
    </xdr:to>
    <xdr:pic>
      <xdr:nvPicPr>
        <xdr:cNvPr id="195" name="Grafik 194" descr="DGE-Logo-b15cmx300dpi-RGB.JPG">
          <a:extLst>
            <a:ext uri="{FF2B5EF4-FFF2-40B4-BE49-F238E27FC236}">
              <a16:creationId xmlns:a16="http://schemas.microsoft.com/office/drawing/2014/main" id="{84E3F1CF-D1C7-4CFF-93F1-D7054C811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11615" y="18222199"/>
          <a:ext cx="183520" cy="189258"/>
        </a:xfrm>
        <a:prstGeom prst="rect">
          <a:avLst/>
        </a:prstGeom>
      </xdr:spPr>
    </xdr:pic>
    <xdr:clientData/>
  </xdr:twoCellAnchor>
  <xdr:oneCellAnchor>
    <xdr:from>
      <xdr:col>1</xdr:col>
      <xdr:colOff>1690321</xdr:colOff>
      <xdr:row>81</xdr:row>
      <xdr:rowOff>167862</xdr:rowOff>
    </xdr:from>
    <xdr:ext cx="173474" cy="187275"/>
    <xdr:pic>
      <xdr:nvPicPr>
        <xdr:cNvPr id="199" name="Grafik 198" descr="CoolClips_food0397.png">
          <a:extLst>
            <a:ext uri="{FF2B5EF4-FFF2-40B4-BE49-F238E27FC236}">
              <a16:creationId xmlns:a16="http://schemas.microsoft.com/office/drawing/2014/main" id="{9CF23EB7-1847-42EE-9D49-9065640E4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19009" y="18848768"/>
          <a:ext cx="173474" cy="187275"/>
        </a:xfrm>
        <a:prstGeom prst="rect">
          <a:avLst/>
        </a:prstGeom>
      </xdr:spPr>
    </xdr:pic>
    <xdr:clientData/>
  </xdr:oneCellAnchor>
  <xdr:oneCellAnchor>
    <xdr:from>
      <xdr:col>3</xdr:col>
      <xdr:colOff>1675439</xdr:colOff>
      <xdr:row>109</xdr:row>
      <xdr:rowOff>84568</xdr:rowOff>
    </xdr:from>
    <xdr:ext cx="173474" cy="187275"/>
    <xdr:pic>
      <xdr:nvPicPr>
        <xdr:cNvPr id="190" name="Grafik 189" descr="CoolClips_food0397.png">
          <a:extLst>
            <a:ext uri="{FF2B5EF4-FFF2-40B4-BE49-F238E27FC236}">
              <a16:creationId xmlns:a16="http://schemas.microsoft.com/office/drawing/2014/main" id="{A94E6D6C-8AA2-4790-855C-1972E39441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891527" y="26037392"/>
          <a:ext cx="173474" cy="187275"/>
        </a:xfrm>
        <a:prstGeom prst="rect">
          <a:avLst/>
        </a:prstGeom>
      </xdr:spPr>
    </xdr:pic>
    <xdr:clientData/>
  </xdr:oneCellAnchor>
  <xdr:oneCellAnchor>
    <xdr:from>
      <xdr:col>3</xdr:col>
      <xdr:colOff>1635596</xdr:colOff>
      <xdr:row>116</xdr:row>
      <xdr:rowOff>38399</xdr:rowOff>
    </xdr:from>
    <xdr:ext cx="173474" cy="187275"/>
    <xdr:pic>
      <xdr:nvPicPr>
        <xdr:cNvPr id="200" name="Grafik 199" descr="CoolClips_food0397.png">
          <a:extLst>
            <a:ext uri="{FF2B5EF4-FFF2-40B4-BE49-F238E27FC236}">
              <a16:creationId xmlns:a16="http://schemas.microsoft.com/office/drawing/2014/main" id="{2B4AC0DB-5545-4311-BAA1-90E8EEC739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838377" y="26815555"/>
          <a:ext cx="173474" cy="187275"/>
        </a:xfrm>
        <a:prstGeom prst="rect">
          <a:avLst/>
        </a:prstGeom>
      </xdr:spPr>
    </xdr:pic>
    <xdr:clientData/>
  </xdr:oneCellAnchor>
  <xdr:oneCellAnchor>
    <xdr:from>
      <xdr:col>9</xdr:col>
      <xdr:colOff>1525312</xdr:colOff>
      <xdr:row>109</xdr:row>
      <xdr:rowOff>58910</xdr:rowOff>
    </xdr:from>
    <xdr:ext cx="299602" cy="119684"/>
    <xdr:pic>
      <xdr:nvPicPr>
        <xdr:cNvPr id="202" name="Grafik 201" descr="clipart-fish-xigKMd5iA.jpeg">
          <a:extLst>
            <a:ext uri="{FF2B5EF4-FFF2-40B4-BE49-F238E27FC236}">
              <a16:creationId xmlns:a16="http://schemas.microsoft.com/office/drawing/2014/main" id="{1B4C6604-6F71-4286-86AE-146D5573A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407500" y="25157285"/>
          <a:ext cx="299602" cy="119684"/>
        </a:xfrm>
        <a:prstGeom prst="rect">
          <a:avLst/>
        </a:prstGeom>
        <a:noFill/>
        <a:ln>
          <a:solidFill>
            <a:schemeClr val="bg1"/>
          </a:solidFill>
        </a:ln>
      </xdr:spPr>
    </xdr:pic>
    <xdr:clientData/>
  </xdr:oneCellAnchor>
  <xdr:twoCellAnchor editAs="oneCell">
    <xdr:from>
      <xdr:col>1</xdr:col>
      <xdr:colOff>11907</xdr:colOff>
      <xdr:row>109</xdr:row>
      <xdr:rowOff>11906</xdr:rowOff>
    </xdr:from>
    <xdr:to>
      <xdr:col>1</xdr:col>
      <xdr:colOff>196623</xdr:colOff>
      <xdr:row>109</xdr:row>
      <xdr:rowOff>198784</xdr:rowOff>
    </xdr:to>
    <xdr:pic>
      <xdr:nvPicPr>
        <xdr:cNvPr id="203" name="Grafik 202" descr="DGE-Logo-b15cmx300dpi-RGB.JPG">
          <a:extLst>
            <a:ext uri="{FF2B5EF4-FFF2-40B4-BE49-F238E27FC236}">
              <a16:creationId xmlns:a16="http://schemas.microsoft.com/office/drawing/2014/main" id="{74E536B7-056C-4863-8263-056232E48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0789" y="25964730"/>
          <a:ext cx="184716" cy="186878"/>
        </a:xfrm>
        <a:prstGeom prst="rect">
          <a:avLst/>
        </a:prstGeom>
      </xdr:spPr>
    </xdr:pic>
    <xdr:clientData/>
  </xdr:twoCellAnchor>
  <xdr:twoCellAnchor editAs="oneCell">
    <xdr:from>
      <xdr:col>3</xdr:col>
      <xdr:colOff>20455</xdr:colOff>
      <xdr:row>109</xdr:row>
      <xdr:rowOff>11722</xdr:rowOff>
    </xdr:from>
    <xdr:to>
      <xdr:col>3</xdr:col>
      <xdr:colOff>189109</xdr:colOff>
      <xdr:row>109</xdr:row>
      <xdr:rowOff>184416</xdr:rowOff>
    </xdr:to>
    <xdr:pic>
      <xdr:nvPicPr>
        <xdr:cNvPr id="204" name="Grafik 203" descr="DGE-Logo-b15cmx300dpi-RGB.JPG">
          <a:extLst>
            <a:ext uri="{FF2B5EF4-FFF2-40B4-BE49-F238E27FC236}">
              <a16:creationId xmlns:a16="http://schemas.microsoft.com/office/drawing/2014/main" id="{B94E087F-B8B5-4347-89BE-0C4478350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84872" y="24078222"/>
          <a:ext cx="168654" cy="172694"/>
        </a:xfrm>
        <a:prstGeom prst="rect">
          <a:avLst/>
        </a:prstGeom>
      </xdr:spPr>
    </xdr:pic>
    <xdr:clientData/>
  </xdr:twoCellAnchor>
  <xdr:oneCellAnchor>
    <xdr:from>
      <xdr:col>7</xdr:col>
      <xdr:colOff>1597403</xdr:colOff>
      <xdr:row>116</xdr:row>
      <xdr:rowOff>51767</xdr:rowOff>
    </xdr:from>
    <xdr:ext cx="162340" cy="175255"/>
    <xdr:pic>
      <xdr:nvPicPr>
        <xdr:cNvPr id="206" name="Grafik 205" descr="CoolClips_food0397.png">
          <a:extLst>
            <a:ext uri="{FF2B5EF4-FFF2-40B4-BE49-F238E27FC236}">
              <a16:creationId xmlns:a16="http://schemas.microsoft.com/office/drawing/2014/main" id="{715273A6-1BB9-46B8-AC0A-C920ADF40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48372" y="26828923"/>
          <a:ext cx="162340" cy="175255"/>
        </a:xfrm>
        <a:prstGeom prst="rect">
          <a:avLst/>
        </a:prstGeom>
      </xdr:spPr>
    </xdr:pic>
    <xdr:clientData/>
  </xdr:oneCellAnchor>
  <xdr:oneCellAnchor>
    <xdr:from>
      <xdr:col>5</xdr:col>
      <xdr:colOff>1648367</xdr:colOff>
      <xdr:row>116</xdr:row>
      <xdr:rowOff>6971</xdr:rowOff>
    </xdr:from>
    <xdr:ext cx="173474" cy="187275"/>
    <xdr:pic>
      <xdr:nvPicPr>
        <xdr:cNvPr id="208" name="Grafik 207" descr="CoolClips_food0397.png">
          <a:extLst>
            <a:ext uri="{FF2B5EF4-FFF2-40B4-BE49-F238E27FC236}">
              <a16:creationId xmlns:a16="http://schemas.microsoft.com/office/drawing/2014/main" id="{FC2EB6DD-771F-4525-BF6A-EFA9757F7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162284" y="25777388"/>
          <a:ext cx="173474" cy="187275"/>
        </a:xfrm>
        <a:prstGeom prst="rect">
          <a:avLst/>
        </a:prstGeom>
      </xdr:spPr>
    </xdr:pic>
    <xdr:clientData/>
  </xdr:oneCellAnchor>
  <xdr:oneCellAnchor>
    <xdr:from>
      <xdr:col>7</xdr:col>
      <xdr:colOff>1517728</xdr:colOff>
      <xdr:row>109</xdr:row>
      <xdr:rowOff>151848</xdr:rowOff>
    </xdr:from>
    <xdr:ext cx="173474" cy="187275"/>
    <xdr:pic>
      <xdr:nvPicPr>
        <xdr:cNvPr id="209" name="Grafik 208" descr="CoolClips_food0397.png">
          <a:extLst>
            <a:ext uri="{FF2B5EF4-FFF2-40B4-BE49-F238E27FC236}">
              <a16:creationId xmlns:a16="http://schemas.microsoft.com/office/drawing/2014/main" id="{13FFAADE-7C36-4C79-87A2-A4723B2BC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169478" y="24218348"/>
          <a:ext cx="173474" cy="187275"/>
        </a:xfrm>
        <a:prstGeom prst="rect">
          <a:avLst/>
        </a:prstGeom>
      </xdr:spPr>
    </xdr:pic>
    <xdr:clientData/>
  </xdr:oneCellAnchor>
  <xdr:oneCellAnchor>
    <xdr:from>
      <xdr:col>7</xdr:col>
      <xdr:colOff>10584</xdr:colOff>
      <xdr:row>109</xdr:row>
      <xdr:rowOff>5980</xdr:rowOff>
    </xdr:from>
    <xdr:ext cx="215634" cy="209339"/>
    <xdr:pic>
      <xdr:nvPicPr>
        <xdr:cNvPr id="210" name="Grafik 209" descr="DGE-Logo-b15cmx300dpi-RGB.JPG">
          <a:extLst>
            <a:ext uri="{FF2B5EF4-FFF2-40B4-BE49-F238E27FC236}">
              <a16:creationId xmlns:a16="http://schemas.microsoft.com/office/drawing/2014/main" id="{DE385E0D-8CDC-405E-8FD9-2D7F35377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61553" y="25032918"/>
          <a:ext cx="215634" cy="209339"/>
        </a:xfrm>
        <a:prstGeom prst="rect">
          <a:avLst/>
        </a:prstGeom>
      </xdr:spPr>
    </xdr:pic>
    <xdr:clientData/>
  </xdr:oneCellAnchor>
  <xdr:oneCellAnchor>
    <xdr:from>
      <xdr:col>3</xdr:col>
      <xdr:colOff>1609311</xdr:colOff>
      <xdr:row>144</xdr:row>
      <xdr:rowOff>17601</xdr:rowOff>
    </xdr:from>
    <xdr:ext cx="173474" cy="187275"/>
    <xdr:pic>
      <xdr:nvPicPr>
        <xdr:cNvPr id="214" name="Grafik 213" descr="CoolClips_food0397.png">
          <a:extLst>
            <a:ext uri="{FF2B5EF4-FFF2-40B4-BE49-F238E27FC236}">
              <a16:creationId xmlns:a16="http://schemas.microsoft.com/office/drawing/2014/main" id="{AF07D60A-401B-4949-87E1-472FC37C9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812092" y="33355101"/>
          <a:ext cx="173474" cy="187275"/>
        </a:xfrm>
        <a:prstGeom prst="rect">
          <a:avLst/>
        </a:prstGeom>
      </xdr:spPr>
    </xdr:pic>
    <xdr:clientData/>
  </xdr:oneCellAnchor>
  <xdr:oneCellAnchor>
    <xdr:from>
      <xdr:col>3</xdr:col>
      <xdr:colOff>1642097</xdr:colOff>
      <xdr:row>150</xdr:row>
      <xdr:rowOff>147488</xdr:rowOff>
    </xdr:from>
    <xdr:ext cx="173474" cy="187275"/>
    <xdr:pic>
      <xdr:nvPicPr>
        <xdr:cNvPr id="212" name="Grafik 211" descr="CoolClips_food0397.png">
          <a:extLst>
            <a:ext uri="{FF2B5EF4-FFF2-40B4-BE49-F238E27FC236}">
              <a16:creationId xmlns:a16="http://schemas.microsoft.com/office/drawing/2014/main" id="{ABC7A42D-75B0-459E-B321-28FF75E2E0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844878" y="35080426"/>
          <a:ext cx="173474" cy="187275"/>
        </a:xfrm>
        <a:prstGeom prst="rect">
          <a:avLst/>
        </a:prstGeom>
      </xdr:spPr>
    </xdr:pic>
    <xdr:clientData/>
  </xdr:oneCellAnchor>
  <xdr:oneCellAnchor>
    <xdr:from>
      <xdr:col>5</xdr:col>
      <xdr:colOff>1678456</xdr:colOff>
      <xdr:row>149</xdr:row>
      <xdr:rowOff>201795</xdr:rowOff>
    </xdr:from>
    <xdr:ext cx="173474" cy="187275"/>
    <xdr:pic>
      <xdr:nvPicPr>
        <xdr:cNvPr id="216" name="Grafik 215" descr="CoolClips_food0397.png">
          <a:extLst>
            <a:ext uri="{FF2B5EF4-FFF2-40B4-BE49-F238E27FC236}">
              <a16:creationId xmlns:a16="http://schemas.microsoft.com/office/drawing/2014/main" id="{0D578381-A7DA-4DD4-96FE-5A295FB18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155331" y="34884701"/>
          <a:ext cx="173474" cy="187275"/>
        </a:xfrm>
        <a:prstGeom prst="rect">
          <a:avLst/>
        </a:prstGeom>
      </xdr:spPr>
    </xdr:pic>
    <xdr:clientData/>
  </xdr:oneCellAnchor>
  <xdr:oneCellAnchor>
    <xdr:from>
      <xdr:col>1</xdr:col>
      <xdr:colOff>1621276</xdr:colOff>
      <xdr:row>115</xdr:row>
      <xdr:rowOff>111745</xdr:rowOff>
    </xdr:from>
    <xdr:ext cx="173474" cy="187275"/>
    <xdr:pic>
      <xdr:nvPicPr>
        <xdr:cNvPr id="217" name="Grafik 216" descr="CoolClips_food0397.png">
          <a:extLst>
            <a:ext uri="{FF2B5EF4-FFF2-40B4-BE49-F238E27FC236}">
              <a16:creationId xmlns:a16="http://schemas.microsoft.com/office/drawing/2014/main" id="{169C82FD-A7B3-429C-A530-3C6448060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49964" y="26638870"/>
          <a:ext cx="173474" cy="187275"/>
        </a:xfrm>
        <a:prstGeom prst="rect">
          <a:avLst/>
        </a:prstGeom>
      </xdr:spPr>
    </xdr:pic>
    <xdr:clientData/>
  </xdr:oneCellAnchor>
  <xdr:twoCellAnchor editAs="oneCell">
    <xdr:from>
      <xdr:col>3</xdr:col>
      <xdr:colOff>0</xdr:colOff>
      <xdr:row>143</xdr:row>
      <xdr:rowOff>0</xdr:rowOff>
    </xdr:from>
    <xdr:to>
      <xdr:col>3</xdr:col>
      <xdr:colOff>184716</xdr:colOff>
      <xdr:row>143</xdr:row>
      <xdr:rowOff>188199</xdr:rowOff>
    </xdr:to>
    <xdr:pic>
      <xdr:nvPicPr>
        <xdr:cNvPr id="219" name="Grafik 218" descr="DGE-Logo-b15cmx300dpi-RGB.JPG">
          <a:extLst>
            <a:ext uri="{FF2B5EF4-FFF2-40B4-BE49-F238E27FC236}">
              <a16:creationId xmlns:a16="http://schemas.microsoft.com/office/drawing/2014/main" id="{0FA29BA4-9CB0-4842-A465-98AB96162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83565" y="25858304"/>
          <a:ext cx="184716" cy="190500"/>
        </a:xfrm>
        <a:prstGeom prst="rect">
          <a:avLst/>
        </a:prstGeom>
      </xdr:spPr>
    </xdr:pic>
    <xdr:clientData/>
  </xdr:twoCellAnchor>
  <xdr:oneCellAnchor>
    <xdr:from>
      <xdr:col>9</xdr:col>
      <xdr:colOff>1487438</xdr:colOff>
      <xdr:row>143</xdr:row>
      <xdr:rowOff>84037</xdr:rowOff>
    </xdr:from>
    <xdr:ext cx="352226" cy="137078"/>
    <xdr:pic>
      <xdr:nvPicPr>
        <xdr:cNvPr id="222" name="Grafik 221" descr="clipart-fish-xigKMd5iA.jpeg">
          <a:extLst>
            <a:ext uri="{FF2B5EF4-FFF2-40B4-BE49-F238E27FC236}">
              <a16:creationId xmlns:a16="http://schemas.microsoft.com/office/drawing/2014/main" id="{0B491E58-7ABE-4558-B289-26F0744BEC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369626" y="32611912"/>
          <a:ext cx="352226" cy="137078"/>
        </a:xfrm>
        <a:prstGeom prst="rect">
          <a:avLst/>
        </a:prstGeom>
        <a:noFill/>
        <a:ln>
          <a:solidFill>
            <a:schemeClr val="bg1"/>
          </a:solidFill>
        </a:ln>
      </xdr:spPr>
    </xdr:pic>
    <xdr:clientData/>
  </xdr:oneCellAnchor>
  <xdr:twoCellAnchor editAs="oneCell">
    <xdr:from>
      <xdr:col>9</xdr:col>
      <xdr:colOff>0</xdr:colOff>
      <xdr:row>143</xdr:row>
      <xdr:rowOff>0</xdr:rowOff>
    </xdr:from>
    <xdr:to>
      <xdr:col>9</xdr:col>
      <xdr:colOff>184716</xdr:colOff>
      <xdr:row>143</xdr:row>
      <xdr:rowOff>188199</xdr:rowOff>
    </xdr:to>
    <xdr:pic>
      <xdr:nvPicPr>
        <xdr:cNvPr id="226" name="Grafik 225" descr="DGE-Logo-b15cmx300dpi-RGB.JPG">
          <a:extLst>
            <a:ext uri="{FF2B5EF4-FFF2-40B4-BE49-F238E27FC236}">
              <a16:creationId xmlns:a16="http://schemas.microsoft.com/office/drawing/2014/main" id="{68124430-008D-4CC2-8C49-BE59D132F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9929" y="32385000"/>
          <a:ext cx="184716" cy="185175"/>
        </a:xfrm>
        <a:prstGeom prst="rect">
          <a:avLst/>
        </a:prstGeom>
      </xdr:spPr>
    </xdr:pic>
    <xdr:clientData/>
  </xdr:twoCellAnchor>
  <xdr:oneCellAnchor>
    <xdr:from>
      <xdr:col>1</xdr:col>
      <xdr:colOff>1697989</xdr:colOff>
      <xdr:row>183</xdr:row>
      <xdr:rowOff>183972</xdr:rowOff>
    </xdr:from>
    <xdr:ext cx="173474" cy="187275"/>
    <xdr:pic>
      <xdr:nvPicPr>
        <xdr:cNvPr id="228" name="Grafik 227" descr="CoolClips_food0397.png">
          <a:extLst>
            <a:ext uri="{FF2B5EF4-FFF2-40B4-BE49-F238E27FC236}">
              <a16:creationId xmlns:a16="http://schemas.microsoft.com/office/drawing/2014/main" id="{954D7B8D-37F4-41B1-B9FB-C936EBAF9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26677" y="43022660"/>
          <a:ext cx="173474" cy="187275"/>
        </a:xfrm>
        <a:prstGeom prst="rect">
          <a:avLst/>
        </a:prstGeom>
      </xdr:spPr>
    </xdr:pic>
    <xdr:clientData/>
  </xdr:oneCellAnchor>
  <xdr:oneCellAnchor>
    <xdr:from>
      <xdr:col>3</xdr:col>
      <xdr:colOff>1635733</xdr:colOff>
      <xdr:row>184</xdr:row>
      <xdr:rowOff>35478</xdr:rowOff>
    </xdr:from>
    <xdr:ext cx="173474" cy="187275"/>
    <xdr:pic>
      <xdr:nvPicPr>
        <xdr:cNvPr id="234" name="Grafik 233" descr="CoolClips_food0397.png">
          <a:extLst>
            <a:ext uri="{FF2B5EF4-FFF2-40B4-BE49-F238E27FC236}">
              <a16:creationId xmlns:a16="http://schemas.microsoft.com/office/drawing/2014/main" id="{23680621-8645-40D8-BF13-641072935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838514" y="43124197"/>
          <a:ext cx="173474" cy="187275"/>
        </a:xfrm>
        <a:prstGeom prst="rect">
          <a:avLst/>
        </a:prstGeom>
      </xdr:spPr>
    </xdr:pic>
    <xdr:clientData/>
  </xdr:oneCellAnchor>
  <xdr:oneCellAnchor>
    <xdr:from>
      <xdr:col>5</xdr:col>
      <xdr:colOff>1692688</xdr:colOff>
      <xdr:row>177</xdr:row>
      <xdr:rowOff>133074</xdr:rowOff>
    </xdr:from>
    <xdr:ext cx="162688" cy="199017"/>
    <xdr:pic>
      <xdr:nvPicPr>
        <xdr:cNvPr id="235" name="Grafik 234" descr="chicken_p.png">
          <a:extLst>
            <a:ext uri="{FF2B5EF4-FFF2-40B4-BE49-F238E27FC236}">
              <a16:creationId xmlns:a16="http://schemas.microsoft.com/office/drawing/2014/main" id="{A9EC97FF-15E1-4EC0-8F60-12F1EC911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06605" y="38550574"/>
          <a:ext cx="162688" cy="199017"/>
        </a:xfrm>
        <a:prstGeom prst="rect">
          <a:avLst/>
        </a:prstGeom>
      </xdr:spPr>
    </xdr:pic>
    <xdr:clientData/>
  </xdr:oneCellAnchor>
  <xdr:oneCellAnchor>
    <xdr:from>
      <xdr:col>5</xdr:col>
      <xdr:colOff>1652495</xdr:colOff>
      <xdr:row>184</xdr:row>
      <xdr:rowOff>2347</xdr:rowOff>
    </xdr:from>
    <xdr:ext cx="173474" cy="187275"/>
    <xdr:pic>
      <xdr:nvPicPr>
        <xdr:cNvPr id="236" name="Grafik 235" descr="CoolClips_food0397.png">
          <a:extLst>
            <a:ext uri="{FF2B5EF4-FFF2-40B4-BE49-F238E27FC236}">
              <a16:creationId xmlns:a16="http://schemas.microsoft.com/office/drawing/2014/main" id="{FE02F926-8AC1-40DD-94C0-C06612006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129370" y="43091066"/>
          <a:ext cx="173474" cy="187275"/>
        </a:xfrm>
        <a:prstGeom prst="rect">
          <a:avLst/>
        </a:prstGeom>
      </xdr:spPr>
    </xdr:pic>
    <xdr:clientData/>
  </xdr:oneCellAnchor>
  <xdr:twoCellAnchor editAs="oneCell">
    <xdr:from>
      <xdr:col>5</xdr:col>
      <xdr:colOff>19051</xdr:colOff>
      <xdr:row>177</xdr:row>
      <xdr:rowOff>17807</xdr:rowOff>
    </xdr:from>
    <xdr:to>
      <xdr:col>5</xdr:col>
      <xdr:colOff>203767</xdr:colOff>
      <xdr:row>177</xdr:row>
      <xdr:rowOff>206008</xdr:rowOff>
    </xdr:to>
    <xdr:pic>
      <xdr:nvPicPr>
        <xdr:cNvPr id="241" name="Grafik 240" descr="DGE-Logo-b15cmx300dpi-RGB.JPG">
          <a:extLst>
            <a:ext uri="{FF2B5EF4-FFF2-40B4-BE49-F238E27FC236}">
              <a16:creationId xmlns:a16="http://schemas.microsoft.com/office/drawing/2014/main" id="{3698B5CE-EFAA-4C60-A74E-D6E69C861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44194" y="39546557"/>
          <a:ext cx="184716" cy="185176"/>
        </a:xfrm>
        <a:prstGeom prst="rect">
          <a:avLst/>
        </a:prstGeom>
      </xdr:spPr>
    </xdr:pic>
    <xdr:clientData/>
  </xdr:twoCellAnchor>
  <xdr:oneCellAnchor>
    <xdr:from>
      <xdr:col>9</xdr:col>
      <xdr:colOff>1652426</xdr:colOff>
      <xdr:row>177</xdr:row>
      <xdr:rowOff>47396</xdr:rowOff>
    </xdr:from>
    <xdr:ext cx="263157" cy="102414"/>
    <xdr:pic>
      <xdr:nvPicPr>
        <xdr:cNvPr id="242" name="Grafik 241" descr="clipart-fish-xigKMd5iA.jpeg">
          <a:extLst>
            <a:ext uri="{FF2B5EF4-FFF2-40B4-BE49-F238E27FC236}">
              <a16:creationId xmlns:a16="http://schemas.microsoft.com/office/drawing/2014/main" id="{BF2DD2AC-7F00-4FF6-8C62-4FA0C91E58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759509" y="38464896"/>
          <a:ext cx="263157" cy="102414"/>
        </a:xfrm>
        <a:prstGeom prst="rect">
          <a:avLst/>
        </a:prstGeom>
        <a:noFill/>
        <a:ln>
          <a:solidFill>
            <a:schemeClr val="bg1"/>
          </a:solidFill>
        </a:ln>
      </xdr:spPr>
    </xdr:pic>
    <xdr:clientData/>
  </xdr:oneCellAnchor>
  <xdr:oneCellAnchor>
    <xdr:from>
      <xdr:col>9</xdr:col>
      <xdr:colOff>1597715</xdr:colOff>
      <xdr:row>183</xdr:row>
      <xdr:rowOff>64190</xdr:rowOff>
    </xdr:from>
    <xdr:ext cx="173474" cy="187275"/>
    <xdr:pic>
      <xdr:nvPicPr>
        <xdr:cNvPr id="243" name="Grafik 242" descr="CoolClips_food0397.png">
          <a:extLst>
            <a:ext uri="{FF2B5EF4-FFF2-40B4-BE49-F238E27FC236}">
              <a16:creationId xmlns:a16="http://schemas.microsoft.com/office/drawing/2014/main" id="{986DE27D-4C04-43D9-BE3A-B4AE63D25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141765" y="39250040"/>
          <a:ext cx="173474" cy="187275"/>
        </a:xfrm>
        <a:prstGeom prst="rect">
          <a:avLst/>
        </a:prstGeom>
      </xdr:spPr>
    </xdr:pic>
    <xdr:clientData/>
  </xdr:oneCellAnchor>
  <xdr:twoCellAnchor editAs="oneCell">
    <xdr:from>
      <xdr:col>9</xdr:col>
      <xdr:colOff>0</xdr:colOff>
      <xdr:row>177</xdr:row>
      <xdr:rowOff>0</xdr:rowOff>
    </xdr:from>
    <xdr:to>
      <xdr:col>9</xdr:col>
      <xdr:colOff>184716</xdr:colOff>
      <xdr:row>177</xdr:row>
      <xdr:rowOff>188201</xdr:rowOff>
    </xdr:to>
    <xdr:pic>
      <xdr:nvPicPr>
        <xdr:cNvPr id="252" name="Grafik 251" descr="DGE-Logo-b15cmx300dpi-RGB.JPG">
          <a:extLst>
            <a:ext uri="{FF2B5EF4-FFF2-40B4-BE49-F238E27FC236}">
              <a16:creationId xmlns:a16="http://schemas.microsoft.com/office/drawing/2014/main" id="{DE19143C-4F77-4975-B46F-5F1371F46A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9929" y="39528750"/>
          <a:ext cx="184716" cy="185176"/>
        </a:xfrm>
        <a:prstGeom prst="rect">
          <a:avLst/>
        </a:prstGeom>
      </xdr:spPr>
    </xdr:pic>
    <xdr:clientData/>
  </xdr:twoCellAnchor>
  <xdr:twoCellAnchor editAs="oneCell">
    <xdr:from>
      <xdr:col>9</xdr:col>
      <xdr:colOff>8282</xdr:colOff>
      <xdr:row>109</xdr:row>
      <xdr:rowOff>8282</xdr:rowOff>
    </xdr:from>
    <xdr:to>
      <xdr:col>9</xdr:col>
      <xdr:colOff>192998</xdr:colOff>
      <xdr:row>109</xdr:row>
      <xdr:rowOff>196483</xdr:rowOff>
    </xdr:to>
    <xdr:pic>
      <xdr:nvPicPr>
        <xdr:cNvPr id="238" name="Grafik 237" descr="DGE-Logo-b15cmx300dpi-RGB.JPG">
          <a:extLst>
            <a:ext uri="{FF2B5EF4-FFF2-40B4-BE49-F238E27FC236}">
              <a16:creationId xmlns:a16="http://schemas.microsoft.com/office/drawing/2014/main" id="{DDE3B6E3-025A-4F94-A884-E363899A9C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99173" y="19845130"/>
          <a:ext cx="184716" cy="190500"/>
        </a:xfrm>
        <a:prstGeom prst="rect">
          <a:avLst/>
        </a:prstGeom>
      </xdr:spPr>
    </xdr:pic>
    <xdr:clientData/>
  </xdr:twoCellAnchor>
  <xdr:twoCellAnchor editAs="oneCell">
    <xdr:from>
      <xdr:col>3</xdr:col>
      <xdr:colOff>1622612</xdr:colOff>
      <xdr:row>47</xdr:row>
      <xdr:rowOff>199715</xdr:rowOff>
    </xdr:from>
    <xdr:to>
      <xdr:col>4</xdr:col>
      <xdr:colOff>1305</xdr:colOff>
      <xdr:row>48</xdr:row>
      <xdr:rowOff>136214</xdr:rowOff>
    </xdr:to>
    <xdr:pic>
      <xdr:nvPicPr>
        <xdr:cNvPr id="255" name="Grafik 254" descr="CoolClips_food0397.png">
          <a:extLst>
            <a:ext uri="{FF2B5EF4-FFF2-40B4-BE49-F238E27FC236}">
              <a16:creationId xmlns:a16="http://schemas.microsoft.com/office/drawing/2014/main" id="{CA6C6D8D-93D1-4EF6-AA76-970BBACBA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827494" y="11035803"/>
          <a:ext cx="202050" cy="183029"/>
        </a:xfrm>
        <a:prstGeom prst="rect">
          <a:avLst/>
        </a:prstGeom>
      </xdr:spPr>
    </xdr:pic>
    <xdr:clientData/>
  </xdr:twoCellAnchor>
  <xdr:oneCellAnchor>
    <xdr:from>
      <xdr:col>9</xdr:col>
      <xdr:colOff>1716331</xdr:colOff>
      <xdr:row>115</xdr:row>
      <xdr:rowOff>180373</xdr:rowOff>
    </xdr:from>
    <xdr:ext cx="161365" cy="172123"/>
    <xdr:pic>
      <xdr:nvPicPr>
        <xdr:cNvPr id="256" name="Grafik 255" descr="CoolClips_food0397.png">
          <a:extLst>
            <a:ext uri="{FF2B5EF4-FFF2-40B4-BE49-F238E27FC236}">
              <a16:creationId xmlns:a16="http://schemas.microsoft.com/office/drawing/2014/main" id="{1B3C72EE-D9DB-4379-9DC2-418AA4AB6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741394" y="26600342"/>
          <a:ext cx="161365" cy="172123"/>
        </a:xfrm>
        <a:prstGeom prst="rect">
          <a:avLst/>
        </a:prstGeom>
      </xdr:spPr>
    </xdr:pic>
    <xdr:clientData/>
  </xdr:oneCellAnchor>
  <xdr:oneCellAnchor>
    <xdr:from>
      <xdr:col>7</xdr:col>
      <xdr:colOff>1695592</xdr:colOff>
      <xdr:row>149</xdr:row>
      <xdr:rowOff>147435</xdr:rowOff>
    </xdr:from>
    <xdr:ext cx="169664" cy="180975"/>
    <xdr:pic>
      <xdr:nvPicPr>
        <xdr:cNvPr id="257" name="Grafik 256" descr="CoolClips_food0397.png">
          <a:extLst>
            <a:ext uri="{FF2B5EF4-FFF2-40B4-BE49-F238E27FC236}">
              <a16:creationId xmlns:a16="http://schemas.microsoft.com/office/drawing/2014/main" id="{A163A855-62B8-461A-B940-89449C792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446561" y="34830341"/>
          <a:ext cx="169664" cy="180975"/>
        </a:xfrm>
        <a:prstGeom prst="rect">
          <a:avLst/>
        </a:prstGeom>
      </xdr:spPr>
    </xdr:pic>
    <xdr:clientData/>
  </xdr:oneCellAnchor>
  <xdr:oneCellAnchor>
    <xdr:from>
      <xdr:col>2</xdr:col>
      <xdr:colOff>304800</xdr:colOff>
      <xdr:row>182</xdr:row>
      <xdr:rowOff>246951</xdr:rowOff>
    </xdr:from>
    <xdr:ext cx="204307" cy="198343"/>
    <xdr:pic>
      <xdr:nvPicPr>
        <xdr:cNvPr id="261" name="Grafik 260" descr="DGE-Logo-b15cmx300dpi-RGB.JPG">
          <a:extLst>
            <a:ext uri="{FF2B5EF4-FFF2-40B4-BE49-F238E27FC236}">
              <a16:creationId xmlns:a16="http://schemas.microsoft.com/office/drawing/2014/main" id="{029AEAB3-C989-49A2-8669-B306482D93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98019" y="42835607"/>
          <a:ext cx="204307" cy="198343"/>
        </a:xfrm>
        <a:prstGeom prst="rect">
          <a:avLst/>
        </a:prstGeom>
      </xdr:spPr>
    </xdr:pic>
    <xdr:clientData/>
  </xdr:oneCellAnchor>
  <xdr:oneCellAnchor>
    <xdr:from>
      <xdr:col>9</xdr:col>
      <xdr:colOff>1727993</xdr:colOff>
      <xdr:row>81</xdr:row>
      <xdr:rowOff>63500</xdr:rowOff>
    </xdr:from>
    <xdr:ext cx="169664" cy="180975"/>
    <xdr:pic>
      <xdr:nvPicPr>
        <xdr:cNvPr id="274" name="Grafik 273" descr="CoolClips_food0397.png">
          <a:extLst>
            <a:ext uri="{FF2B5EF4-FFF2-40B4-BE49-F238E27FC236}">
              <a16:creationId xmlns:a16="http://schemas.microsoft.com/office/drawing/2014/main" id="{C44C6866-A605-43EF-B322-D84F39745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753056" y="18744406"/>
          <a:ext cx="169664" cy="180975"/>
        </a:xfrm>
        <a:prstGeom prst="rect">
          <a:avLst/>
        </a:prstGeom>
      </xdr:spPr>
    </xdr:pic>
    <xdr:clientData/>
  </xdr:oneCellAnchor>
  <xdr:oneCellAnchor>
    <xdr:from>
      <xdr:col>9</xdr:col>
      <xdr:colOff>1510243</xdr:colOff>
      <xdr:row>75</xdr:row>
      <xdr:rowOff>205054</xdr:rowOff>
    </xdr:from>
    <xdr:ext cx="365926" cy="140428"/>
    <xdr:pic>
      <xdr:nvPicPr>
        <xdr:cNvPr id="277" name="Grafik 276" descr="clipart-fish-xigKMd5iA.jpeg">
          <a:extLst>
            <a:ext uri="{FF2B5EF4-FFF2-40B4-BE49-F238E27FC236}">
              <a16:creationId xmlns:a16="http://schemas.microsoft.com/office/drawing/2014/main" id="{587823A2-F1CF-4D76-951D-6B99F2EB0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535306" y="17385773"/>
          <a:ext cx="365926" cy="140428"/>
        </a:xfrm>
        <a:prstGeom prst="rect">
          <a:avLst/>
        </a:prstGeom>
        <a:noFill/>
        <a:ln>
          <a:solidFill>
            <a:schemeClr val="bg1"/>
          </a:solidFill>
        </a:ln>
      </xdr:spPr>
    </xdr:pic>
    <xdr:clientData/>
  </xdr:oneCellAnchor>
  <xdr:oneCellAnchor>
    <xdr:from>
      <xdr:col>5</xdr:col>
      <xdr:colOff>1721643</xdr:colOff>
      <xdr:row>13</xdr:row>
      <xdr:rowOff>100807</xdr:rowOff>
    </xdr:from>
    <xdr:ext cx="173474" cy="187275"/>
    <xdr:pic>
      <xdr:nvPicPr>
        <xdr:cNvPr id="239" name="Grafik 238" descr="CoolClips_food0397.png">
          <a:extLst>
            <a:ext uri="{FF2B5EF4-FFF2-40B4-BE49-F238E27FC236}">
              <a16:creationId xmlns:a16="http://schemas.microsoft.com/office/drawing/2014/main" id="{3635BE9D-5EE4-4ABD-A7AB-21C0FF8E6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235560" y="4122474"/>
          <a:ext cx="173474" cy="187275"/>
        </a:xfrm>
        <a:prstGeom prst="rect">
          <a:avLst/>
        </a:prstGeom>
      </xdr:spPr>
    </xdr:pic>
    <xdr:clientData/>
  </xdr:oneCellAnchor>
  <xdr:oneCellAnchor>
    <xdr:from>
      <xdr:col>1</xdr:col>
      <xdr:colOff>1672857</xdr:colOff>
      <xdr:row>87</xdr:row>
      <xdr:rowOff>54803</xdr:rowOff>
    </xdr:from>
    <xdr:ext cx="173474" cy="187275"/>
    <xdr:pic>
      <xdr:nvPicPr>
        <xdr:cNvPr id="205" name="Grafik 204" descr="CoolClips_food0397.png">
          <a:extLst>
            <a:ext uri="{FF2B5EF4-FFF2-40B4-BE49-F238E27FC236}">
              <a16:creationId xmlns:a16="http://schemas.microsoft.com/office/drawing/2014/main" id="{513D0D9D-1154-425F-9031-7E41B0A15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01545" y="20235897"/>
          <a:ext cx="173474" cy="187275"/>
        </a:xfrm>
        <a:prstGeom prst="rect">
          <a:avLst/>
        </a:prstGeom>
      </xdr:spPr>
    </xdr:pic>
    <xdr:clientData/>
  </xdr:oneCellAnchor>
  <xdr:oneCellAnchor>
    <xdr:from>
      <xdr:col>3</xdr:col>
      <xdr:colOff>1663780</xdr:colOff>
      <xdr:row>121</xdr:row>
      <xdr:rowOff>124700</xdr:rowOff>
    </xdr:from>
    <xdr:ext cx="175379" cy="186977"/>
    <xdr:pic>
      <xdr:nvPicPr>
        <xdr:cNvPr id="233" name="Grafik 232" descr="CoolClips_food0397.png">
          <a:extLst>
            <a:ext uri="{FF2B5EF4-FFF2-40B4-BE49-F238E27FC236}">
              <a16:creationId xmlns:a16="http://schemas.microsoft.com/office/drawing/2014/main" id="{6728D443-AAEE-4C37-9811-300310BB6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881113" y="27112200"/>
          <a:ext cx="175379" cy="186977"/>
        </a:xfrm>
        <a:prstGeom prst="rect">
          <a:avLst/>
        </a:prstGeom>
      </xdr:spPr>
    </xdr:pic>
    <xdr:clientData/>
  </xdr:oneCellAnchor>
  <xdr:oneCellAnchor>
    <xdr:from>
      <xdr:col>7</xdr:col>
      <xdr:colOff>1517522</xdr:colOff>
      <xdr:row>121</xdr:row>
      <xdr:rowOff>207525</xdr:rowOff>
    </xdr:from>
    <xdr:ext cx="175379" cy="186977"/>
    <xdr:pic>
      <xdr:nvPicPr>
        <xdr:cNvPr id="244" name="Grafik 243" descr="CoolClips_food0397.png">
          <a:extLst>
            <a:ext uri="{FF2B5EF4-FFF2-40B4-BE49-F238E27FC236}">
              <a16:creationId xmlns:a16="http://schemas.microsoft.com/office/drawing/2014/main" id="{0F33F875-4198-47DF-83AA-83A6C6D3A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268491" y="28234838"/>
          <a:ext cx="175379" cy="186977"/>
        </a:xfrm>
        <a:prstGeom prst="rect">
          <a:avLst/>
        </a:prstGeom>
      </xdr:spPr>
    </xdr:pic>
    <xdr:clientData/>
  </xdr:oneCellAnchor>
  <xdr:oneCellAnchor>
    <xdr:from>
      <xdr:col>5</xdr:col>
      <xdr:colOff>1693909</xdr:colOff>
      <xdr:row>121</xdr:row>
      <xdr:rowOff>97517</xdr:rowOff>
    </xdr:from>
    <xdr:ext cx="175379" cy="186977"/>
    <xdr:pic>
      <xdr:nvPicPr>
        <xdr:cNvPr id="249" name="Grafik 248" descr="CoolClips_food0397.png">
          <a:extLst>
            <a:ext uri="{FF2B5EF4-FFF2-40B4-BE49-F238E27FC236}">
              <a16:creationId xmlns:a16="http://schemas.microsoft.com/office/drawing/2014/main" id="{8B1307C1-9A66-400C-B037-895BA9C3C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101992" y="27085017"/>
          <a:ext cx="175379" cy="186977"/>
        </a:xfrm>
        <a:prstGeom prst="rect">
          <a:avLst/>
        </a:prstGeom>
      </xdr:spPr>
    </xdr:pic>
    <xdr:clientData/>
  </xdr:oneCellAnchor>
  <xdr:oneCellAnchor>
    <xdr:from>
      <xdr:col>1</xdr:col>
      <xdr:colOff>1627879</xdr:colOff>
      <xdr:row>121</xdr:row>
      <xdr:rowOff>161961</xdr:rowOff>
    </xdr:from>
    <xdr:ext cx="173474" cy="187275"/>
    <xdr:pic>
      <xdr:nvPicPr>
        <xdr:cNvPr id="264" name="Grafik 263" descr="CoolClips_food0397.png">
          <a:extLst>
            <a:ext uri="{FF2B5EF4-FFF2-40B4-BE49-F238E27FC236}">
              <a16:creationId xmlns:a16="http://schemas.microsoft.com/office/drawing/2014/main" id="{0ECBAB16-D895-4970-AEE2-97472AEC4B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48629" y="27149461"/>
          <a:ext cx="173474" cy="187275"/>
        </a:xfrm>
        <a:prstGeom prst="rect">
          <a:avLst/>
        </a:prstGeom>
      </xdr:spPr>
    </xdr:pic>
    <xdr:clientData/>
  </xdr:oneCellAnchor>
  <xdr:oneCellAnchor>
    <xdr:from>
      <xdr:col>9</xdr:col>
      <xdr:colOff>1743820</xdr:colOff>
      <xdr:row>155</xdr:row>
      <xdr:rowOff>82194</xdr:rowOff>
    </xdr:from>
    <xdr:ext cx="175379" cy="186977"/>
    <xdr:pic>
      <xdr:nvPicPr>
        <xdr:cNvPr id="286" name="Grafik 285" descr="CoolClips_food0397.png">
          <a:extLst>
            <a:ext uri="{FF2B5EF4-FFF2-40B4-BE49-F238E27FC236}">
              <a16:creationId xmlns:a16="http://schemas.microsoft.com/office/drawing/2014/main" id="{2265D81F-4C3F-4744-B3CD-317B65DCC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768883" y="36348632"/>
          <a:ext cx="175379" cy="186977"/>
        </a:xfrm>
        <a:prstGeom prst="rect">
          <a:avLst/>
        </a:prstGeom>
      </xdr:spPr>
    </xdr:pic>
    <xdr:clientData/>
  </xdr:oneCellAnchor>
  <xdr:oneCellAnchor>
    <xdr:from>
      <xdr:col>3</xdr:col>
      <xdr:colOff>1673834</xdr:colOff>
      <xdr:row>155</xdr:row>
      <xdr:rowOff>132901</xdr:rowOff>
    </xdr:from>
    <xdr:ext cx="175379" cy="186977"/>
    <xdr:pic>
      <xdr:nvPicPr>
        <xdr:cNvPr id="287" name="Grafik 286" descr="CoolClips_food0397.png">
          <a:extLst>
            <a:ext uri="{FF2B5EF4-FFF2-40B4-BE49-F238E27FC236}">
              <a16:creationId xmlns:a16="http://schemas.microsoft.com/office/drawing/2014/main" id="{62945131-F1B8-41C5-86E7-4AE6E5C5B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876615" y="36399339"/>
          <a:ext cx="175379" cy="186977"/>
        </a:xfrm>
        <a:prstGeom prst="rect">
          <a:avLst/>
        </a:prstGeom>
      </xdr:spPr>
    </xdr:pic>
    <xdr:clientData/>
  </xdr:oneCellAnchor>
  <xdr:oneCellAnchor>
    <xdr:from>
      <xdr:col>3</xdr:col>
      <xdr:colOff>1630362</xdr:colOff>
      <xdr:row>177</xdr:row>
      <xdr:rowOff>182828</xdr:rowOff>
    </xdr:from>
    <xdr:ext cx="173474" cy="180975"/>
    <xdr:pic>
      <xdr:nvPicPr>
        <xdr:cNvPr id="293" name="Grafik 292" descr="CoolClips_food0397.png">
          <a:extLst>
            <a:ext uri="{FF2B5EF4-FFF2-40B4-BE49-F238E27FC236}">
              <a16:creationId xmlns:a16="http://schemas.microsoft.com/office/drawing/2014/main" id="{27597BA8-C1E4-4600-A6FD-16C4D1422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833143" y="41521328"/>
          <a:ext cx="173474" cy="180975"/>
        </a:xfrm>
        <a:prstGeom prst="rect">
          <a:avLst/>
        </a:prstGeom>
      </xdr:spPr>
    </xdr:pic>
    <xdr:clientData/>
  </xdr:oneCellAnchor>
  <xdr:oneCellAnchor>
    <xdr:from>
      <xdr:col>9</xdr:col>
      <xdr:colOff>1699901</xdr:colOff>
      <xdr:row>189</xdr:row>
      <xdr:rowOff>97010</xdr:rowOff>
    </xdr:from>
    <xdr:ext cx="175379" cy="186977"/>
    <xdr:pic>
      <xdr:nvPicPr>
        <xdr:cNvPr id="295" name="Grafik 294" descr="CoolClips_food0397.png">
          <a:extLst>
            <a:ext uri="{FF2B5EF4-FFF2-40B4-BE49-F238E27FC236}">
              <a16:creationId xmlns:a16="http://schemas.microsoft.com/office/drawing/2014/main" id="{38165437-6930-44FA-B3F4-7C07629EAD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844026" y="43350035"/>
          <a:ext cx="175379" cy="186977"/>
        </a:xfrm>
        <a:prstGeom prst="rect">
          <a:avLst/>
        </a:prstGeom>
      </xdr:spPr>
    </xdr:pic>
    <xdr:clientData/>
  </xdr:oneCellAnchor>
  <xdr:oneCellAnchor>
    <xdr:from>
      <xdr:col>3</xdr:col>
      <xdr:colOff>1587315</xdr:colOff>
      <xdr:row>189</xdr:row>
      <xdr:rowOff>95067</xdr:rowOff>
    </xdr:from>
    <xdr:ext cx="175379" cy="186977"/>
    <xdr:pic>
      <xdr:nvPicPr>
        <xdr:cNvPr id="296" name="Grafik 295" descr="CoolClips_food0397.png">
          <a:extLst>
            <a:ext uri="{FF2B5EF4-FFF2-40B4-BE49-F238E27FC236}">
              <a16:creationId xmlns:a16="http://schemas.microsoft.com/office/drawing/2014/main" id="{6AFF39E9-8CD8-42E4-B45A-968001E28E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751732" y="41433567"/>
          <a:ext cx="175379" cy="186977"/>
        </a:xfrm>
        <a:prstGeom prst="rect">
          <a:avLst/>
        </a:prstGeom>
      </xdr:spPr>
    </xdr:pic>
    <xdr:clientData/>
  </xdr:oneCellAnchor>
  <xdr:oneCellAnchor>
    <xdr:from>
      <xdr:col>5</xdr:col>
      <xdr:colOff>1660043</xdr:colOff>
      <xdr:row>189</xdr:row>
      <xdr:rowOff>206527</xdr:rowOff>
    </xdr:from>
    <xdr:ext cx="175379" cy="186977"/>
    <xdr:pic>
      <xdr:nvPicPr>
        <xdr:cNvPr id="298" name="Grafik 297" descr="CoolClips_food0397.png">
          <a:extLst>
            <a:ext uri="{FF2B5EF4-FFF2-40B4-BE49-F238E27FC236}">
              <a16:creationId xmlns:a16="http://schemas.microsoft.com/office/drawing/2014/main" id="{AEB21C68-ACAD-4DD6-99D6-A555DBE70D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136918" y="44545402"/>
          <a:ext cx="175379" cy="186977"/>
        </a:xfrm>
        <a:prstGeom prst="rect">
          <a:avLst/>
        </a:prstGeom>
      </xdr:spPr>
    </xdr:pic>
    <xdr:clientData/>
  </xdr:oneCellAnchor>
  <xdr:oneCellAnchor>
    <xdr:from>
      <xdr:col>1</xdr:col>
      <xdr:colOff>1606805</xdr:colOff>
      <xdr:row>189</xdr:row>
      <xdr:rowOff>198379</xdr:rowOff>
    </xdr:from>
    <xdr:ext cx="173474" cy="187275"/>
    <xdr:pic>
      <xdr:nvPicPr>
        <xdr:cNvPr id="299" name="Grafik 298" descr="CoolClips_food0397.png">
          <a:extLst>
            <a:ext uri="{FF2B5EF4-FFF2-40B4-BE49-F238E27FC236}">
              <a16:creationId xmlns:a16="http://schemas.microsoft.com/office/drawing/2014/main" id="{00B32E0F-30C8-4920-9B65-C381DE58B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35493" y="44537254"/>
          <a:ext cx="173474" cy="187275"/>
        </a:xfrm>
        <a:prstGeom prst="rect">
          <a:avLst/>
        </a:prstGeom>
      </xdr:spPr>
    </xdr:pic>
    <xdr:clientData/>
  </xdr:oneCellAnchor>
  <xdr:oneCellAnchor>
    <xdr:from>
      <xdr:col>5</xdr:col>
      <xdr:colOff>180024</xdr:colOff>
      <xdr:row>189</xdr:row>
      <xdr:rowOff>17916</xdr:rowOff>
    </xdr:from>
    <xdr:ext cx="1057213" cy="45719"/>
    <xdr:sp macro="" textlink="">
      <xdr:nvSpPr>
        <xdr:cNvPr id="300" name="Textfeld 299">
          <a:extLst>
            <a:ext uri="{FF2B5EF4-FFF2-40B4-BE49-F238E27FC236}">
              <a16:creationId xmlns:a16="http://schemas.microsoft.com/office/drawing/2014/main" id="{729AE60B-0C83-4244-ADAE-7C2B6DE2B26E}"/>
            </a:ext>
          </a:extLst>
        </xdr:cNvPr>
        <xdr:cNvSpPr txBox="1"/>
      </xdr:nvSpPr>
      <xdr:spPr>
        <a:xfrm>
          <a:off x="5399724" y="33803091"/>
          <a:ext cx="1057213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DE" sz="900"/>
            <a:t>" </a:t>
          </a:r>
        </a:p>
      </xdr:txBody>
    </xdr:sp>
    <xdr:clientData/>
  </xdr:oneCellAnchor>
  <xdr:oneCellAnchor>
    <xdr:from>
      <xdr:col>9</xdr:col>
      <xdr:colOff>1608666</xdr:colOff>
      <xdr:row>19</xdr:row>
      <xdr:rowOff>97630</xdr:rowOff>
    </xdr:from>
    <xdr:ext cx="173474" cy="187275"/>
    <xdr:pic>
      <xdr:nvPicPr>
        <xdr:cNvPr id="8" name="Grafik 7" descr="CoolClips_food0397.png">
          <a:extLst>
            <a:ext uri="{FF2B5EF4-FFF2-40B4-BE49-F238E27FC236}">
              <a16:creationId xmlns:a16="http://schemas.microsoft.com/office/drawing/2014/main" id="{683DE136-9E45-4833-ADB3-DC9675455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395604" y="6050755"/>
          <a:ext cx="173474" cy="187275"/>
        </a:xfrm>
        <a:prstGeom prst="rect">
          <a:avLst/>
        </a:prstGeom>
      </xdr:spPr>
    </xdr:pic>
    <xdr:clientData/>
  </xdr:oneCellAnchor>
  <xdr:oneCellAnchor>
    <xdr:from>
      <xdr:col>9</xdr:col>
      <xdr:colOff>1738048</xdr:colOff>
      <xdr:row>13</xdr:row>
      <xdr:rowOff>154518</xdr:rowOff>
    </xdr:from>
    <xdr:ext cx="173474" cy="187275"/>
    <xdr:pic>
      <xdr:nvPicPr>
        <xdr:cNvPr id="6" name="Grafik 5" descr="CoolClips_food0397.png">
          <a:extLst>
            <a:ext uri="{FF2B5EF4-FFF2-40B4-BE49-F238E27FC236}">
              <a16:creationId xmlns:a16="http://schemas.microsoft.com/office/drawing/2014/main" id="{B1BD7C7F-4164-4AC4-9BEB-24114F71E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805973" y="3012018"/>
          <a:ext cx="173474" cy="187275"/>
        </a:xfrm>
        <a:prstGeom prst="rect">
          <a:avLst/>
        </a:prstGeom>
      </xdr:spPr>
    </xdr:pic>
    <xdr:clientData/>
  </xdr:oneCellAnchor>
  <xdr:oneCellAnchor>
    <xdr:from>
      <xdr:col>9</xdr:col>
      <xdr:colOff>1628744</xdr:colOff>
      <xdr:row>87</xdr:row>
      <xdr:rowOff>196647</xdr:rowOff>
    </xdr:from>
    <xdr:ext cx="175379" cy="186977"/>
    <xdr:pic>
      <xdr:nvPicPr>
        <xdr:cNvPr id="5" name="Grafik 4" descr="CoolClips_food0397.png">
          <a:extLst>
            <a:ext uri="{FF2B5EF4-FFF2-40B4-BE49-F238E27FC236}">
              <a16:creationId xmlns:a16="http://schemas.microsoft.com/office/drawing/2014/main" id="{05A3D321-044A-414B-A9A8-42800D104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53807" y="20377741"/>
          <a:ext cx="175379" cy="186977"/>
        </a:xfrm>
        <a:prstGeom prst="rect">
          <a:avLst/>
        </a:prstGeom>
      </xdr:spPr>
    </xdr:pic>
    <xdr:clientData/>
  </xdr:oneCellAnchor>
  <xdr:oneCellAnchor>
    <xdr:from>
      <xdr:col>5</xdr:col>
      <xdr:colOff>1711324</xdr:colOff>
      <xdr:row>19</xdr:row>
      <xdr:rowOff>122767</xdr:rowOff>
    </xdr:from>
    <xdr:ext cx="173474" cy="187275"/>
    <xdr:pic>
      <xdr:nvPicPr>
        <xdr:cNvPr id="40" name="Grafik 39" descr="CoolClips_food0397.png">
          <a:extLst>
            <a:ext uri="{FF2B5EF4-FFF2-40B4-BE49-F238E27FC236}">
              <a16:creationId xmlns:a16="http://schemas.microsoft.com/office/drawing/2014/main" id="{CF69E619-2D16-4C0A-AA1A-E05AF684E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182907" y="5700184"/>
          <a:ext cx="173474" cy="187275"/>
        </a:xfrm>
        <a:prstGeom prst="rect">
          <a:avLst/>
        </a:prstGeom>
      </xdr:spPr>
    </xdr:pic>
    <xdr:clientData/>
  </xdr:oneCellAnchor>
  <xdr:oneCellAnchor>
    <xdr:from>
      <xdr:col>5</xdr:col>
      <xdr:colOff>1727730</xdr:colOff>
      <xdr:row>15</xdr:row>
      <xdr:rowOff>66148</xdr:rowOff>
    </xdr:from>
    <xdr:ext cx="173474" cy="187275"/>
    <xdr:pic>
      <xdr:nvPicPr>
        <xdr:cNvPr id="2" name="Grafik 1" descr="CoolClips_food0397.png">
          <a:extLst>
            <a:ext uri="{FF2B5EF4-FFF2-40B4-BE49-F238E27FC236}">
              <a16:creationId xmlns:a16="http://schemas.microsoft.com/office/drawing/2014/main" id="{FF0946EC-9B87-43E5-A850-5184AE9D4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241647" y="4574648"/>
          <a:ext cx="173474" cy="187275"/>
        </a:xfrm>
        <a:prstGeom prst="rect">
          <a:avLst/>
        </a:prstGeom>
      </xdr:spPr>
    </xdr:pic>
    <xdr:clientData/>
  </xdr:oneCellAnchor>
  <xdr:oneCellAnchor>
    <xdr:from>
      <xdr:col>5</xdr:col>
      <xdr:colOff>1726406</xdr:colOff>
      <xdr:row>17</xdr:row>
      <xdr:rowOff>67469</xdr:rowOff>
    </xdr:from>
    <xdr:ext cx="173474" cy="187275"/>
    <xdr:pic>
      <xdr:nvPicPr>
        <xdr:cNvPr id="14" name="Grafik 13" descr="CoolClips_food0397.png">
          <a:extLst>
            <a:ext uri="{FF2B5EF4-FFF2-40B4-BE49-F238E27FC236}">
              <a16:creationId xmlns:a16="http://schemas.microsoft.com/office/drawing/2014/main" id="{78B58A1A-51E9-4134-8A0B-ECA0E22A9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240323" y="5062802"/>
          <a:ext cx="173474" cy="187275"/>
        </a:xfrm>
        <a:prstGeom prst="rect">
          <a:avLst/>
        </a:prstGeom>
      </xdr:spPr>
    </xdr:pic>
    <xdr:clientData/>
  </xdr:oneCellAnchor>
  <xdr:oneCellAnchor>
    <xdr:from>
      <xdr:col>7</xdr:col>
      <xdr:colOff>1729846</xdr:colOff>
      <xdr:row>41</xdr:row>
      <xdr:rowOff>110330</xdr:rowOff>
    </xdr:from>
    <xdr:ext cx="173474" cy="187275"/>
    <xdr:pic>
      <xdr:nvPicPr>
        <xdr:cNvPr id="18" name="Grafik 17" descr="CoolClips_food0397.png">
          <a:extLst>
            <a:ext uri="{FF2B5EF4-FFF2-40B4-BE49-F238E27FC236}">
              <a16:creationId xmlns:a16="http://schemas.microsoft.com/office/drawing/2014/main" id="{9BAC5AFA-7979-4189-B003-9373B1788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540346" y="9772913"/>
          <a:ext cx="173474" cy="187275"/>
        </a:xfrm>
        <a:prstGeom prst="rect">
          <a:avLst/>
        </a:prstGeom>
      </xdr:spPr>
    </xdr:pic>
    <xdr:clientData/>
  </xdr:oneCellAnchor>
  <xdr:oneCellAnchor>
    <xdr:from>
      <xdr:col>7</xdr:col>
      <xdr:colOff>1657351</xdr:colOff>
      <xdr:row>43</xdr:row>
      <xdr:rowOff>141554</xdr:rowOff>
    </xdr:from>
    <xdr:ext cx="173474" cy="187275"/>
    <xdr:pic>
      <xdr:nvPicPr>
        <xdr:cNvPr id="21" name="Grafik 20" descr="CoolClips_food0397.png">
          <a:extLst>
            <a:ext uri="{FF2B5EF4-FFF2-40B4-BE49-F238E27FC236}">
              <a16:creationId xmlns:a16="http://schemas.microsoft.com/office/drawing/2014/main" id="{7AC49254-E765-4652-888F-46F710201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467851" y="10290971"/>
          <a:ext cx="173474" cy="187275"/>
        </a:xfrm>
        <a:prstGeom prst="rect">
          <a:avLst/>
        </a:prstGeom>
      </xdr:spPr>
    </xdr:pic>
    <xdr:clientData/>
  </xdr:oneCellAnchor>
  <xdr:oneCellAnchor>
    <xdr:from>
      <xdr:col>7</xdr:col>
      <xdr:colOff>1656292</xdr:colOff>
      <xdr:row>45</xdr:row>
      <xdr:rowOff>133350</xdr:rowOff>
    </xdr:from>
    <xdr:ext cx="173474" cy="187275"/>
    <xdr:pic>
      <xdr:nvPicPr>
        <xdr:cNvPr id="22" name="Grafik 21" descr="CoolClips_food0397.png">
          <a:extLst>
            <a:ext uri="{FF2B5EF4-FFF2-40B4-BE49-F238E27FC236}">
              <a16:creationId xmlns:a16="http://schemas.microsoft.com/office/drawing/2014/main" id="{EE37AB27-E132-4B12-8D25-3F06EEF7C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466792" y="10769600"/>
          <a:ext cx="173474" cy="187275"/>
        </a:xfrm>
        <a:prstGeom prst="rect">
          <a:avLst/>
        </a:prstGeom>
      </xdr:spPr>
    </xdr:pic>
    <xdr:clientData/>
  </xdr:oneCellAnchor>
  <xdr:oneCellAnchor>
    <xdr:from>
      <xdr:col>5</xdr:col>
      <xdr:colOff>1654175</xdr:colOff>
      <xdr:row>75</xdr:row>
      <xdr:rowOff>137583</xdr:rowOff>
    </xdr:from>
    <xdr:ext cx="163145" cy="173934"/>
    <xdr:pic>
      <xdr:nvPicPr>
        <xdr:cNvPr id="23" name="Grafik 22" descr="CoolClips_food0397.png">
          <a:extLst>
            <a:ext uri="{FF2B5EF4-FFF2-40B4-BE49-F238E27FC236}">
              <a16:creationId xmlns:a16="http://schemas.microsoft.com/office/drawing/2014/main" id="{142D2414-E2CA-47CF-89A7-2F063CC393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062258" y="16901583"/>
          <a:ext cx="163145" cy="173934"/>
        </a:xfrm>
        <a:prstGeom prst="rect">
          <a:avLst/>
        </a:prstGeom>
      </xdr:spPr>
    </xdr:pic>
    <xdr:clientData/>
  </xdr:oneCellAnchor>
  <xdr:oneCellAnchor>
    <xdr:from>
      <xdr:col>5</xdr:col>
      <xdr:colOff>1655233</xdr:colOff>
      <xdr:row>79</xdr:row>
      <xdr:rowOff>102658</xdr:rowOff>
    </xdr:from>
    <xdr:ext cx="163145" cy="173934"/>
    <xdr:pic>
      <xdr:nvPicPr>
        <xdr:cNvPr id="24" name="Grafik 23" descr="CoolClips_food0397.png">
          <a:extLst>
            <a:ext uri="{FF2B5EF4-FFF2-40B4-BE49-F238E27FC236}">
              <a16:creationId xmlns:a16="http://schemas.microsoft.com/office/drawing/2014/main" id="{BFBE5E58-4946-496B-8E74-7FC81013A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063316" y="17840325"/>
          <a:ext cx="163145" cy="173934"/>
        </a:xfrm>
        <a:prstGeom prst="rect">
          <a:avLst/>
        </a:prstGeom>
      </xdr:spPr>
    </xdr:pic>
    <xdr:clientData/>
  </xdr:oneCellAnchor>
  <xdr:oneCellAnchor>
    <xdr:from>
      <xdr:col>5</xdr:col>
      <xdr:colOff>1676152</xdr:colOff>
      <xdr:row>77</xdr:row>
      <xdr:rowOff>77321</xdr:rowOff>
    </xdr:from>
    <xdr:ext cx="163145" cy="173934"/>
    <xdr:pic>
      <xdr:nvPicPr>
        <xdr:cNvPr id="25" name="Grafik 24" descr="CoolClips_food0397.png">
          <a:extLst>
            <a:ext uri="{FF2B5EF4-FFF2-40B4-BE49-F238E27FC236}">
              <a16:creationId xmlns:a16="http://schemas.microsoft.com/office/drawing/2014/main" id="{3789AC54-BAA5-4E8A-874B-3124EA707D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167034" y="17480056"/>
          <a:ext cx="163145" cy="173934"/>
        </a:xfrm>
        <a:prstGeom prst="rect">
          <a:avLst/>
        </a:prstGeom>
      </xdr:spPr>
    </xdr:pic>
    <xdr:clientData/>
  </xdr:oneCellAnchor>
  <xdr:oneCellAnchor>
    <xdr:from>
      <xdr:col>1</xdr:col>
      <xdr:colOff>1693333</xdr:colOff>
      <xdr:row>181</xdr:row>
      <xdr:rowOff>146844</xdr:rowOff>
    </xdr:from>
    <xdr:ext cx="173474" cy="187275"/>
    <xdr:pic>
      <xdr:nvPicPr>
        <xdr:cNvPr id="26" name="Grafik 25" descr="CoolClips_food0397.png">
          <a:extLst>
            <a:ext uri="{FF2B5EF4-FFF2-40B4-BE49-F238E27FC236}">
              <a16:creationId xmlns:a16="http://schemas.microsoft.com/office/drawing/2014/main" id="{7B15918C-331D-4A3E-B2B6-1623BD65E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22021" y="42485469"/>
          <a:ext cx="173474" cy="187275"/>
        </a:xfrm>
        <a:prstGeom prst="rect">
          <a:avLst/>
        </a:prstGeom>
      </xdr:spPr>
    </xdr:pic>
    <xdr:clientData/>
  </xdr:oneCellAnchor>
  <xdr:oneCellAnchor>
    <xdr:from>
      <xdr:col>1</xdr:col>
      <xdr:colOff>1682750</xdr:colOff>
      <xdr:row>179</xdr:row>
      <xdr:rowOff>158751</xdr:rowOff>
    </xdr:from>
    <xdr:ext cx="173474" cy="187275"/>
    <xdr:pic>
      <xdr:nvPicPr>
        <xdr:cNvPr id="27" name="Grafik 26" descr="CoolClips_food0397.png">
          <a:extLst>
            <a:ext uri="{FF2B5EF4-FFF2-40B4-BE49-F238E27FC236}">
              <a16:creationId xmlns:a16="http://schemas.microsoft.com/office/drawing/2014/main" id="{030D4603-C951-4FAA-8CC4-7B24A2401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03500" y="39063084"/>
          <a:ext cx="173474" cy="187275"/>
        </a:xfrm>
        <a:prstGeom prst="rect">
          <a:avLst/>
        </a:prstGeom>
      </xdr:spPr>
    </xdr:pic>
    <xdr:clientData/>
  </xdr:oneCellAnchor>
  <xdr:oneCellAnchor>
    <xdr:from>
      <xdr:col>1</xdr:col>
      <xdr:colOff>1714500</xdr:colOff>
      <xdr:row>177</xdr:row>
      <xdr:rowOff>84667</xdr:rowOff>
    </xdr:from>
    <xdr:ext cx="173474" cy="187275"/>
    <xdr:pic>
      <xdr:nvPicPr>
        <xdr:cNvPr id="28" name="Grafik 27" descr="CoolClips_food0397.png">
          <a:extLst>
            <a:ext uri="{FF2B5EF4-FFF2-40B4-BE49-F238E27FC236}">
              <a16:creationId xmlns:a16="http://schemas.microsoft.com/office/drawing/2014/main" id="{2A3C71EE-0871-4AB9-B870-D89C77501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35250" y="38502167"/>
          <a:ext cx="173474" cy="187275"/>
        </a:xfrm>
        <a:prstGeom prst="rect">
          <a:avLst/>
        </a:prstGeom>
      </xdr:spPr>
    </xdr:pic>
    <xdr:clientData/>
  </xdr:oneCellAnchor>
  <xdr:twoCellAnchor editAs="oneCell">
    <xdr:from>
      <xdr:col>5</xdr:col>
      <xdr:colOff>0</xdr:colOff>
      <xdr:row>25</xdr:row>
      <xdr:rowOff>0</xdr:rowOff>
    </xdr:from>
    <xdr:to>
      <xdr:col>5</xdr:col>
      <xdr:colOff>225764</xdr:colOff>
      <xdr:row>25</xdr:row>
      <xdr:rowOff>232833</xdr:rowOff>
    </xdr:to>
    <xdr:pic>
      <xdr:nvPicPr>
        <xdr:cNvPr id="227" name="Grafik 226" descr="DGE-Logo-b15cmx300dpi-RGB.JPG">
          <a:extLst>
            <a:ext uri="{FF2B5EF4-FFF2-40B4-BE49-F238E27FC236}">
              <a16:creationId xmlns:a16="http://schemas.microsoft.com/office/drawing/2014/main" id="{5015DED6-6802-4C69-97E1-452F491AF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8083" y="7037917"/>
          <a:ext cx="225764" cy="23283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225764</xdr:colOff>
      <xdr:row>25</xdr:row>
      <xdr:rowOff>232833</xdr:rowOff>
    </xdr:to>
    <xdr:pic>
      <xdr:nvPicPr>
        <xdr:cNvPr id="229" name="Grafik 228" descr="DGE-Logo-b15cmx300dpi-RGB.JPG">
          <a:extLst>
            <a:ext uri="{FF2B5EF4-FFF2-40B4-BE49-F238E27FC236}">
              <a16:creationId xmlns:a16="http://schemas.microsoft.com/office/drawing/2014/main" id="{DD879E46-EC22-4714-9ABC-E6143B16C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51750" y="7037917"/>
          <a:ext cx="225764" cy="232833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24</xdr:row>
      <xdr:rowOff>243416</xdr:rowOff>
    </xdr:from>
    <xdr:to>
      <xdr:col>9</xdr:col>
      <xdr:colOff>225764</xdr:colOff>
      <xdr:row>25</xdr:row>
      <xdr:rowOff>232831</xdr:rowOff>
    </xdr:to>
    <xdr:pic>
      <xdr:nvPicPr>
        <xdr:cNvPr id="240" name="Grafik 239" descr="DGE-Logo-b15cmx300dpi-RGB.JPG">
          <a:extLst>
            <a:ext uri="{FF2B5EF4-FFF2-40B4-BE49-F238E27FC236}">
              <a16:creationId xmlns:a16="http://schemas.microsoft.com/office/drawing/2014/main" id="{44528ABE-10D5-4BB5-B6CA-B234029B9B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95417" y="6942666"/>
          <a:ext cx="225764" cy="2328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225275</xdr:colOff>
      <xdr:row>59</xdr:row>
      <xdr:rowOff>235134</xdr:rowOff>
    </xdr:to>
    <xdr:pic>
      <xdr:nvPicPr>
        <xdr:cNvPr id="3" name="Grafik 2" descr="DGE-Logo-b15cmx300dpi-RGB.JPG">
          <a:extLst>
            <a:ext uri="{FF2B5EF4-FFF2-40B4-BE49-F238E27FC236}">
              <a16:creationId xmlns:a16="http://schemas.microsoft.com/office/drawing/2014/main" id="{349B366E-64D6-4BD7-AC82-10DBA6035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0750" y="14044083"/>
          <a:ext cx="225275" cy="235134"/>
        </a:xfrm>
        <a:prstGeom prst="rect">
          <a:avLst/>
        </a:prstGeom>
      </xdr:spPr>
    </xdr:pic>
    <xdr:clientData/>
  </xdr:twoCellAnchor>
  <xdr:twoCellAnchor editAs="oneCell">
    <xdr:from>
      <xdr:col>3</xdr:col>
      <xdr:colOff>10584</xdr:colOff>
      <xdr:row>59</xdr:row>
      <xdr:rowOff>10583</xdr:rowOff>
    </xdr:from>
    <xdr:to>
      <xdr:col>3</xdr:col>
      <xdr:colOff>222251</xdr:colOff>
      <xdr:row>59</xdr:row>
      <xdr:rowOff>231513</xdr:rowOff>
    </xdr:to>
    <xdr:pic>
      <xdr:nvPicPr>
        <xdr:cNvPr id="12" name="Grafik 11" descr="DGE-Logo-b15cmx300dpi-RGB.JPG">
          <a:extLst>
            <a:ext uri="{FF2B5EF4-FFF2-40B4-BE49-F238E27FC236}">
              <a16:creationId xmlns:a16="http://schemas.microsoft.com/office/drawing/2014/main" id="{3DD543F9-681E-435C-984E-60559CE89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27917" y="14054666"/>
          <a:ext cx="211667" cy="22093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59</xdr:row>
      <xdr:rowOff>11907</xdr:rowOff>
    </xdr:from>
    <xdr:to>
      <xdr:col>7</xdr:col>
      <xdr:colOff>225275</xdr:colOff>
      <xdr:row>60</xdr:row>
      <xdr:rowOff>2112</xdr:rowOff>
    </xdr:to>
    <xdr:pic>
      <xdr:nvPicPr>
        <xdr:cNvPr id="247" name="Grafik 246" descr="DGE-Logo-b15cmx300dpi-RGB.JPG">
          <a:extLst>
            <a:ext uri="{FF2B5EF4-FFF2-40B4-BE49-F238E27FC236}">
              <a16:creationId xmlns:a16="http://schemas.microsoft.com/office/drawing/2014/main" id="{46716EA8-5FF8-4EA2-8A9A-697C776D43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50969" y="13846970"/>
          <a:ext cx="225275" cy="23513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225275</xdr:colOff>
      <xdr:row>93</xdr:row>
      <xdr:rowOff>235134</xdr:rowOff>
    </xdr:to>
    <xdr:pic>
      <xdr:nvPicPr>
        <xdr:cNvPr id="250" name="Grafik 249" descr="DGE-Logo-b15cmx300dpi-RGB.JPG">
          <a:extLst>
            <a:ext uri="{FF2B5EF4-FFF2-40B4-BE49-F238E27FC236}">
              <a16:creationId xmlns:a16="http://schemas.microsoft.com/office/drawing/2014/main" id="{7E9A44CB-FF3A-41D5-B71D-DD57FFC35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0750" y="21145500"/>
          <a:ext cx="225275" cy="235134"/>
        </a:xfrm>
        <a:prstGeom prst="rect">
          <a:avLst/>
        </a:prstGeom>
      </xdr:spPr>
    </xdr:pic>
    <xdr:clientData/>
  </xdr:twoCellAnchor>
  <xdr:twoCellAnchor editAs="oneCell">
    <xdr:from>
      <xdr:col>3</xdr:col>
      <xdr:colOff>10584</xdr:colOff>
      <xdr:row>93</xdr:row>
      <xdr:rowOff>21167</xdr:rowOff>
    </xdr:from>
    <xdr:to>
      <xdr:col>3</xdr:col>
      <xdr:colOff>172817</xdr:colOff>
      <xdr:row>93</xdr:row>
      <xdr:rowOff>190500</xdr:rowOff>
    </xdr:to>
    <xdr:pic>
      <xdr:nvPicPr>
        <xdr:cNvPr id="253" name="Grafik 252" descr="DGE-Logo-b15cmx300dpi-RGB.JPG">
          <a:extLst>
            <a:ext uri="{FF2B5EF4-FFF2-40B4-BE49-F238E27FC236}">
              <a16:creationId xmlns:a16="http://schemas.microsoft.com/office/drawing/2014/main" id="{ECBBDCF0-C793-498F-AC05-CD58CC435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75001" y="21166667"/>
          <a:ext cx="162233" cy="169333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225275</xdr:colOff>
      <xdr:row>93</xdr:row>
      <xdr:rowOff>235134</xdr:rowOff>
    </xdr:to>
    <xdr:pic>
      <xdr:nvPicPr>
        <xdr:cNvPr id="254" name="Grafik 253" descr="DGE-Logo-b15cmx300dpi-RGB.JPG">
          <a:extLst>
            <a:ext uri="{FF2B5EF4-FFF2-40B4-BE49-F238E27FC236}">
              <a16:creationId xmlns:a16="http://schemas.microsoft.com/office/drawing/2014/main" id="{65036B55-1A1A-4F4E-A822-FF34DAC2B7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8083" y="21145500"/>
          <a:ext cx="225275" cy="235134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225275</xdr:colOff>
      <xdr:row>93</xdr:row>
      <xdr:rowOff>235134</xdr:rowOff>
    </xdr:to>
    <xdr:pic>
      <xdr:nvPicPr>
        <xdr:cNvPr id="37" name="Grafik 36" descr="DGE-Logo-b15cmx300dpi-RGB.JPG">
          <a:extLst>
            <a:ext uri="{FF2B5EF4-FFF2-40B4-BE49-F238E27FC236}">
              <a16:creationId xmlns:a16="http://schemas.microsoft.com/office/drawing/2014/main" id="{05F8640D-4AAF-48E5-8089-162D65173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95417" y="21145500"/>
          <a:ext cx="225275" cy="23513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225275</xdr:colOff>
      <xdr:row>127</xdr:row>
      <xdr:rowOff>235134</xdr:rowOff>
    </xdr:to>
    <xdr:pic>
      <xdr:nvPicPr>
        <xdr:cNvPr id="47" name="Grafik 46" descr="DGE-Logo-b15cmx300dpi-RGB.JPG">
          <a:extLst>
            <a:ext uri="{FF2B5EF4-FFF2-40B4-BE49-F238E27FC236}">
              <a16:creationId xmlns:a16="http://schemas.microsoft.com/office/drawing/2014/main" id="{0E56C28A-DB73-44E8-902A-0C6112085E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0750" y="28448000"/>
          <a:ext cx="225275" cy="23513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225275</xdr:colOff>
      <xdr:row>127</xdr:row>
      <xdr:rowOff>235134</xdr:rowOff>
    </xdr:to>
    <xdr:pic>
      <xdr:nvPicPr>
        <xdr:cNvPr id="48" name="Grafik 47" descr="DGE-Logo-b15cmx300dpi-RGB.JPG">
          <a:extLst>
            <a:ext uri="{FF2B5EF4-FFF2-40B4-BE49-F238E27FC236}">
              <a16:creationId xmlns:a16="http://schemas.microsoft.com/office/drawing/2014/main" id="{ACD67D14-2939-4FBB-9D5D-2AFB156379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64417" y="28448000"/>
          <a:ext cx="225275" cy="23513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127</xdr:row>
      <xdr:rowOff>0</xdr:rowOff>
    </xdr:from>
    <xdr:to>
      <xdr:col>5</xdr:col>
      <xdr:colOff>225275</xdr:colOff>
      <xdr:row>127</xdr:row>
      <xdr:rowOff>235134</xdr:rowOff>
    </xdr:to>
    <xdr:pic>
      <xdr:nvPicPr>
        <xdr:cNvPr id="51" name="Grafik 50" descr="DGE-Logo-b15cmx300dpi-RGB.JPG">
          <a:extLst>
            <a:ext uri="{FF2B5EF4-FFF2-40B4-BE49-F238E27FC236}">
              <a16:creationId xmlns:a16="http://schemas.microsoft.com/office/drawing/2014/main" id="{851E2B24-B423-4FF1-9163-B7DE1603E3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8083" y="28448000"/>
          <a:ext cx="225275" cy="23513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127</xdr:row>
      <xdr:rowOff>0</xdr:rowOff>
    </xdr:from>
    <xdr:to>
      <xdr:col>7</xdr:col>
      <xdr:colOff>225275</xdr:colOff>
      <xdr:row>127</xdr:row>
      <xdr:rowOff>235134</xdr:rowOff>
    </xdr:to>
    <xdr:pic>
      <xdr:nvPicPr>
        <xdr:cNvPr id="52" name="Grafik 51" descr="DGE-Logo-b15cmx300dpi-RGB.JPG">
          <a:extLst>
            <a:ext uri="{FF2B5EF4-FFF2-40B4-BE49-F238E27FC236}">
              <a16:creationId xmlns:a16="http://schemas.microsoft.com/office/drawing/2014/main" id="{A40D96B3-DD78-4FD4-A52A-8404B64F5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51750" y="28448000"/>
          <a:ext cx="225275" cy="235134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127</xdr:row>
      <xdr:rowOff>0</xdr:rowOff>
    </xdr:from>
    <xdr:to>
      <xdr:col>9</xdr:col>
      <xdr:colOff>225275</xdr:colOff>
      <xdr:row>127</xdr:row>
      <xdr:rowOff>235134</xdr:rowOff>
    </xdr:to>
    <xdr:pic>
      <xdr:nvPicPr>
        <xdr:cNvPr id="53" name="Grafik 52" descr="DGE-Logo-b15cmx300dpi-RGB.JPG">
          <a:extLst>
            <a:ext uri="{FF2B5EF4-FFF2-40B4-BE49-F238E27FC236}">
              <a16:creationId xmlns:a16="http://schemas.microsoft.com/office/drawing/2014/main" id="{B5E7BD77-A246-4AC2-8E5A-6BD34249D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95417" y="28448000"/>
          <a:ext cx="225275" cy="23513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225275</xdr:colOff>
      <xdr:row>162</xdr:row>
      <xdr:rowOff>28760</xdr:rowOff>
    </xdr:to>
    <xdr:pic>
      <xdr:nvPicPr>
        <xdr:cNvPr id="263" name="Grafik 262" descr="DGE-Logo-b15cmx300dpi-RGB.JPG">
          <a:extLst>
            <a:ext uri="{FF2B5EF4-FFF2-40B4-BE49-F238E27FC236}">
              <a16:creationId xmlns:a16="http://schemas.microsoft.com/office/drawing/2014/main" id="{517BA4A0-6378-4E59-AAB8-9B9D01568B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64417" y="35634083"/>
          <a:ext cx="225275" cy="23513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225275</xdr:colOff>
      <xdr:row>162</xdr:row>
      <xdr:rowOff>28760</xdr:rowOff>
    </xdr:to>
    <xdr:pic>
      <xdr:nvPicPr>
        <xdr:cNvPr id="265" name="Grafik 264" descr="DGE-Logo-b15cmx300dpi-RGB.JPG">
          <a:extLst>
            <a:ext uri="{FF2B5EF4-FFF2-40B4-BE49-F238E27FC236}">
              <a16:creationId xmlns:a16="http://schemas.microsoft.com/office/drawing/2014/main" id="{A44F7B22-7EE1-4DD2-9FDD-80DB50246C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8083" y="35634083"/>
          <a:ext cx="225275" cy="23513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161</xdr:row>
      <xdr:rowOff>0</xdr:rowOff>
    </xdr:from>
    <xdr:to>
      <xdr:col>7</xdr:col>
      <xdr:colOff>225275</xdr:colOff>
      <xdr:row>162</xdr:row>
      <xdr:rowOff>28760</xdr:rowOff>
    </xdr:to>
    <xdr:pic>
      <xdr:nvPicPr>
        <xdr:cNvPr id="266" name="Grafik 265" descr="DGE-Logo-b15cmx300dpi-RGB.JPG">
          <a:extLst>
            <a:ext uri="{FF2B5EF4-FFF2-40B4-BE49-F238E27FC236}">
              <a16:creationId xmlns:a16="http://schemas.microsoft.com/office/drawing/2014/main" id="{BB25D545-9FC8-4095-A82D-39EBE38FB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50969" y="37480875"/>
          <a:ext cx="225275" cy="243072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161</xdr:row>
      <xdr:rowOff>0</xdr:rowOff>
    </xdr:from>
    <xdr:to>
      <xdr:col>9</xdr:col>
      <xdr:colOff>225275</xdr:colOff>
      <xdr:row>162</xdr:row>
      <xdr:rowOff>28760</xdr:rowOff>
    </xdr:to>
    <xdr:pic>
      <xdr:nvPicPr>
        <xdr:cNvPr id="267" name="Grafik 266" descr="DGE-Logo-b15cmx300dpi-RGB.JPG">
          <a:extLst>
            <a:ext uri="{FF2B5EF4-FFF2-40B4-BE49-F238E27FC236}">
              <a16:creationId xmlns:a16="http://schemas.microsoft.com/office/drawing/2014/main" id="{ABED70DC-11E9-4B11-B2B4-D1E34584A7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95417" y="35634083"/>
          <a:ext cx="225275" cy="23513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</xdr:col>
      <xdr:colOff>225275</xdr:colOff>
      <xdr:row>195</xdr:row>
      <xdr:rowOff>235134</xdr:rowOff>
    </xdr:to>
    <xdr:pic>
      <xdr:nvPicPr>
        <xdr:cNvPr id="268" name="Grafik 267" descr="DGE-Logo-b15cmx300dpi-RGB.JPG">
          <a:extLst>
            <a:ext uri="{FF2B5EF4-FFF2-40B4-BE49-F238E27FC236}">
              <a16:creationId xmlns:a16="http://schemas.microsoft.com/office/drawing/2014/main" id="{64B5DC72-7495-496B-B85C-F690966B7A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0750" y="42799000"/>
          <a:ext cx="225275" cy="23513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194</xdr:row>
      <xdr:rowOff>243416</xdr:rowOff>
    </xdr:from>
    <xdr:to>
      <xdr:col>3</xdr:col>
      <xdr:colOff>202791</xdr:colOff>
      <xdr:row>195</xdr:row>
      <xdr:rowOff>211669</xdr:rowOff>
    </xdr:to>
    <xdr:pic>
      <xdr:nvPicPr>
        <xdr:cNvPr id="269" name="Grafik 268" descr="DGE-Logo-b15cmx300dpi-RGB.JPG">
          <a:extLst>
            <a:ext uri="{FF2B5EF4-FFF2-40B4-BE49-F238E27FC236}">
              <a16:creationId xmlns:a16="http://schemas.microsoft.com/office/drawing/2014/main" id="{DA1F1D3E-4F71-4A79-9FFC-7EA5505FD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17333" y="42798999"/>
          <a:ext cx="202791" cy="211667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225275</xdr:colOff>
      <xdr:row>195</xdr:row>
      <xdr:rowOff>235134</xdr:rowOff>
    </xdr:to>
    <xdr:pic>
      <xdr:nvPicPr>
        <xdr:cNvPr id="270" name="Grafik 269" descr="DGE-Logo-b15cmx300dpi-RGB.JPG">
          <a:extLst>
            <a:ext uri="{FF2B5EF4-FFF2-40B4-BE49-F238E27FC236}">
              <a16:creationId xmlns:a16="http://schemas.microsoft.com/office/drawing/2014/main" id="{7E653A7C-9A37-4224-8927-A572CDC32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8083" y="42799000"/>
          <a:ext cx="225275" cy="235134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225275</xdr:colOff>
      <xdr:row>195</xdr:row>
      <xdr:rowOff>235134</xdr:rowOff>
    </xdr:to>
    <xdr:pic>
      <xdr:nvPicPr>
        <xdr:cNvPr id="272" name="Grafik 271" descr="DGE-Logo-b15cmx300dpi-RGB.JPG">
          <a:extLst>
            <a:ext uri="{FF2B5EF4-FFF2-40B4-BE49-F238E27FC236}">
              <a16:creationId xmlns:a16="http://schemas.microsoft.com/office/drawing/2014/main" id="{E278F465-B720-4EC2-B5A0-E529443CE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95417" y="42799000"/>
          <a:ext cx="225275" cy="235134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161</xdr:row>
      <xdr:rowOff>0</xdr:rowOff>
    </xdr:from>
    <xdr:ext cx="225275" cy="235134"/>
    <xdr:pic>
      <xdr:nvPicPr>
        <xdr:cNvPr id="17" name="Grafik 16" descr="DGE-Logo-b15cmx300dpi-RGB.JPG">
          <a:extLst>
            <a:ext uri="{FF2B5EF4-FFF2-40B4-BE49-F238E27FC236}">
              <a16:creationId xmlns:a16="http://schemas.microsoft.com/office/drawing/2014/main" id="{D9D7F4CB-EE7E-4E74-8355-C65712D4E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07083" y="28448000"/>
          <a:ext cx="225275" cy="235134"/>
        </a:xfrm>
        <a:prstGeom prst="rect">
          <a:avLst/>
        </a:prstGeom>
      </xdr:spPr>
    </xdr:pic>
    <xdr:clientData/>
  </xdr:oneCellAnchor>
  <xdr:oneCellAnchor>
    <xdr:from>
      <xdr:col>5</xdr:col>
      <xdr:colOff>1720097</xdr:colOff>
      <xdr:row>111</xdr:row>
      <xdr:rowOff>180695</xdr:rowOff>
    </xdr:from>
    <xdr:ext cx="181651" cy="196103"/>
    <xdr:pic>
      <xdr:nvPicPr>
        <xdr:cNvPr id="19" name="Grafik 18" descr="CoolClips_food0397.png">
          <a:extLst>
            <a:ext uri="{FF2B5EF4-FFF2-40B4-BE49-F238E27FC236}">
              <a16:creationId xmlns:a16="http://schemas.microsoft.com/office/drawing/2014/main" id="{E9D96F28-353D-4E96-B2CC-119B3B5E4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196972" y="25707695"/>
          <a:ext cx="181651" cy="196103"/>
        </a:xfrm>
        <a:prstGeom prst="rect">
          <a:avLst/>
        </a:prstGeom>
      </xdr:spPr>
    </xdr:pic>
    <xdr:clientData/>
  </xdr:oneCellAnchor>
  <xdr:oneCellAnchor>
    <xdr:from>
      <xdr:col>5</xdr:col>
      <xdr:colOff>1705240</xdr:colOff>
      <xdr:row>109</xdr:row>
      <xdr:rowOff>166689</xdr:rowOff>
    </xdr:from>
    <xdr:ext cx="173474" cy="187275"/>
    <xdr:pic>
      <xdr:nvPicPr>
        <xdr:cNvPr id="20" name="Grafik 19" descr="CoolClips_food0397.png">
          <a:extLst>
            <a:ext uri="{FF2B5EF4-FFF2-40B4-BE49-F238E27FC236}">
              <a16:creationId xmlns:a16="http://schemas.microsoft.com/office/drawing/2014/main" id="{F7EB56FC-DF3C-4E7A-8E7D-76D5362C6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182115" y="25193627"/>
          <a:ext cx="173474" cy="187275"/>
        </a:xfrm>
        <a:prstGeom prst="rect">
          <a:avLst/>
        </a:prstGeom>
      </xdr:spPr>
    </xdr:pic>
    <xdr:clientData/>
  </xdr:oneCellAnchor>
  <xdr:oneCellAnchor>
    <xdr:from>
      <xdr:col>5</xdr:col>
      <xdr:colOff>1695977</xdr:colOff>
      <xdr:row>113</xdr:row>
      <xdr:rowOff>156104</xdr:rowOff>
    </xdr:from>
    <xdr:ext cx="173474" cy="187275"/>
    <xdr:pic>
      <xdr:nvPicPr>
        <xdr:cNvPr id="29" name="Grafik 28" descr="CoolClips_food0397.png">
          <a:extLst>
            <a:ext uri="{FF2B5EF4-FFF2-40B4-BE49-F238E27FC236}">
              <a16:creationId xmlns:a16="http://schemas.microsoft.com/office/drawing/2014/main" id="{5121BDBB-8113-4DC5-9DD8-92EE72D01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172852" y="26183167"/>
          <a:ext cx="173474" cy="187275"/>
        </a:xfrm>
        <a:prstGeom prst="rect">
          <a:avLst/>
        </a:prstGeom>
      </xdr:spPr>
    </xdr:pic>
    <xdr:clientData/>
  </xdr:oneCellAnchor>
  <xdr:twoCellAnchor editAs="oneCell">
    <xdr:from>
      <xdr:col>9</xdr:col>
      <xdr:colOff>212912</xdr:colOff>
      <xdr:row>1</xdr:row>
      <xdr:rowOff>22411</xdr:rowOff>
    </xdr:from>
    <xdr:to>
      <xdr:col>9</xdr:col>
      <xdr:colOff>1804094</xdr:colOff>
      <xdr:row>5</xdr:row>
      <xdr:rowOff>26766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46778BDB-82F4-4CE2-9BA1-E7616CBFE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618" y="22411"/>
          <a:ext cx="1591182" cy="766355"/>
        </a:xfrm>
        <a:prstGeom prst="rect">
          <a:avLst/>
        </a:prstGeom>
      </xdr:spPr>
    </xdr:pic>
    <xdr:clientData/>
  </xdr:twoCellAnchor>
  <xdr:twoCellAnchor editAs="oneCell">
    <xdr:from>
      <xdr:col>9</xdr:col>
      <xdr:colOff>272168</xdr:colOff>
      <xdr:row>35</xdr:row>
      <xdr:rowOff>11206</xdr:rowOff>
    </xdr:from>
    <xdr:to>
      <xdr:col>10</xdr:col>
      <xdr:colOff>1893</xdr:colOff>
      <xdr:row>39</xdr:row>
      <xdr:rowOff>20230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806E3796-E8AE-41E1-9A65-FF131B4DF7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4585" y="7694706"/>
          <a:ext cx="1581657" cy="765732"/>
        </a:xfrm>
        <a:prstGeom prst="rect">
          <a:avLst/>
        </a:prstGeom>
      </xdr:spPr>
    </xdr:pic>
    <xdr:clientData/>
  </xdr:twoCellAnchor>
  <xdr:twoCellAnchor editAs="oneCell">
    <xdr:from>
      <xdr:col>9</xdr:col>
      <xdr:colOff>301314</xdr:colOff>
      <xdr:row>69</xdr:row>
      <xdr:rowOff>33618</xdr:rowOff>
    </xdr:from>
    <xdr:to>
      <xdr:col>9</xdr:col>
      <xdr:colOff>1787721</xdr:colOff>
      <xdr:row>73</xdr:row>
      <xdr:rowOff>42642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E8E623B3-05C8-4E3C-A264-526D60EB5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64196" y="15777883"/>
          <a:ext cx="1486407" cy="771024"/>
        </a:xfrm>
        <a:prstGeom prst="rect">
          <a:avLst/>
        </a:prstGeom>
      </xdr:spPr>
    </xdr:pic>
    <xdr:clientData/>
  </xdr:twoCellAnchor>
  <xdr:twoCellAnchor editAs="oneCell">
    <xdr:from>
      <xdr:col>9</xdr:col>
      <xdr:colOff>212912</xdr:colOff>
      <xdr:row>103</xdr:row>
      <xdr:rowOff>33618</xdr:rowOff>
    </xdr:from>
    <xdr:to>
      <xdr:col>9</xdr:col>
      <xdr:colOff>1804094</xdr:colOff>
      <xdr:row>107</xdr:row>
      <xdr:rowOff>37973</xdr:rowOff>
    </xdr:to>
    <xdr:pic>
      <xdr:nvPicPr>
        <xdr:cNvPr id="41" name="Grafik 40">
          <a:extLst>
            <a:ext uri="{FF2B5EF4-FFF2-40B4-BE49-F238E27FC236}">
              <a16:creationId xmlns:a16="http://schemas.microsoft.com/office/drawing/2014/main" id="{37CA2010-177C-43ED-947C-4B65FBC75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618" y="22624677"/>
          <a:ext cx="1591182" cy="766355"/>
        </a:xfrm>
        <a:prstGeom prst="rect">
          <a:avLst/>
        </a:prstGeom>
      </xdr:spPr>
    </xdr:pic>
    <xdr:clientData/>
  </xdr:twoCellAnchor>
  <xdr:twoCellAnchor editAs="oneCell">
    <xdr:from>
      <xdr:col>9</xdr:col>
      <xdr:colOff>302559</xdr:colOff>
      <xdr:row>137</xdr:row>
      <xdr:rowOff>44823</xdr:rowOff>
    </xdr:from>
    <xdr:to>
      <xdr:col>10</xdr:col>
      <xdr:colOff>1441</xdr:colOff>
      <xdr:row>141</xdr:row>
      <xdr:rowOff>53846</xdr:rowOff>
    </xdr:to>
    <xdr:pic>
      <xdr:nvPicPr>
        <xdr:cNvPr id="68" name="Grafik 67">
          <a:extLst>
            <a:ext uri="{FF2B5EF4-FFF2-40B4-BE49-F238E27FC236}">
              <a16:creationId xmlns:a16="http://schemas.microsoft.com/office/drawing/2014/main" id="{062E254B-9FE3-48E8-A38A-9C55226E69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0265" y="30110205"/>
          <a:ext cx="1591182" cy="766355"/>
        </a:xfrm>
        <a:prstGeom prst="rect">
          <a:avLst/>
        </a:prstGeom>
      </xdr:spPr>
    </xdr:pic>
    <xdr:clientData/>
  </xdr:twoCellAnchor>
  <xdr:twoCellAnchor editAs="oneCell">
    <xdr:from>
      <xdr:col>9</xdr:col>
      <xdr:colOff>257734</xdr:colOff>
      <xdr:row>171</xdr:row>
      <xdr:rowOff>22412</xdr:rowOff>
    </xdr:from>
    <xdr:to>
      <xdr:col>10</xdr:col>
      <xdr:colOff>4241</xdr:colOff>
      <xdr:row>175</xdr:row>
      <xdr:rowOff>31437</xdr:rowOff>
    </xdr:to>
    <xdr:pic>
      <xdr:nvPicPr>
        <xdr:cNvPr id="69" name="Grafik 68">
          <a:extLst>
            <a:ext uri="{FF2B5EF4-FFF2-40B4-BE49-F238E27FC236}">
              <a16:creationId xmlns:a16="http://schemas.microsoft.com/office/drawing/2014/main" id="{CA703F62-27FF-4FCA-89FE-43C88989E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65440" y="37584530"/>
          <a:ext cx="1591182" cy="766355"/>
        </a:xfrm>
        <a:prstGeom prst="rect">
          <a:avLst/>
        </a:prstGeom>
      </xdr:spPr>
    </xdr:pic>
    <xdr:clientData/>
  </xdr:twoCellAnchor>
  <xdr:twoCellAnchor editAs="oneCell">
    <xdr:from>
      <xdr:col>9</xdr:col>
      <xdr:colOff>191487</xdr:colOff>
      <xdr:row>0</xdr:row>
      <xdr:rowOff>11349</xdr:rowOff>
    </xdr:from>
    <xdr:to>
      <xdr:col>9</xdr:col>
      <xdr:colOff>359162</xdr:colOff>
      <xdr:row>1</xdr:row>
      <xdr:rowOff>94893</xdr:rowOff>
    </xdr:to>
    <xdr:pic>
      <xdr:nvPicPr>
        <xdr:cNvPr id="73" name="Grafik 72">
          <a:extLst>
            <a:ext uri="{FF2B5EF4-FFF2-40B4-BE49-F238E27FC236}">
              <a16:creationId xmlns:a16="http://schemas.microsoft.com/office/drawing/2014/main" id="{F0DFC7F4-3CD1-469B-B35D-7A07AE1A66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="" xmlns:a1611="http://schemas.microsoft.com/office/drawing/2016/11/main" r:id="rId8"/>
            </a:ext>
          </a:extLst>
        </a:blip>
        <a:stretch>
          <a:fillRect/>
        </a:stretch>
      </xdr:blipFill>
      <xdr:spPr>
        <a:xfrm rot="21064432">
          <a:off x="10216550" y="11349"/>
          <a:ext cx="167675" cy="274044"/>
        </a:xfrm>
        <a:prstGeom prst="rect">
          <a:avLst/>
        </a:prstGeom>
      </xdr:spPr>
    </xdr:pic>
    <xdr:clientData/>
  </xdr:twoCellAnchor>
  <xdr:twoCellAnchor editAs="oneCell">
    <xdr:from>
      <xdr:col>1</xdr:col>
      <xdr:colOff>442138</xdr:colOff>
      <xdr:row>0</xdr:row>
      <xdr:rowOff>37974</xdr:rowOff>
    </xdr:from>
    <xdr:to>
      <xdr:col>1</xdr:col>
      <xdr:colOff>748392</xdr:colOff>
      <xdr:row>1</xdr:row>
      <xdr:rowOff>121518</xdr:rowOff>
    </xdr:to>
    <xdr:pic>
      <xdr:nvPicPr>
        <xdr:cNvPr id="74" name="Grafik 73">
          <a:extLst>
            <a:ext uri="{FF2B5EF4-FFF2-40B4-BE49-F238E27FC236}">
              <a16:creationId xmlns:a16="http://schemas.microsoft.com/office/drawing/2014/main" id="{163DE2DA-1A27-4DE8-8691-265D1D4BD7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="" xmlns:a1611="http://schemas.microsoft.com/office/drawing/2016/11/main" r:id="rId8"/>
            </a:ext>
          </a:extLst>
        </a:blip>
        <a:stretch>
          <a:fillRect/>
        </a:stretch>
      </xdr:blipFill>
      <xdr:spPr>
        <a:xfrm rot="535568" flipH="1">
          <a:off x="1299388" y="37974"/>
          <a:ext cx="306254" cy="274044"/>
        </a:xfrm>
        <a:prstGeom prst="rect">
          <a:avLst/>
        </a:prstGeom>
      </xdr:spPr>
    </xdr:pic>
    <xdr:clientData/>
  </xdr:twoCellAnchor>
  <xdr:twoCellAnchor editAs="oneCell">
    <xdr:from>
      <xdr:col>1</xdr:col>
      <xdr:colOff>1579282</xdr:colOff>
      <xdr:row>33</xdr:row>
      <xdr:rowOff>241298</xdr:rowOff>
    </xdr:from>
    <xdr:to>
      <xdr:col>1</xdr:col>
      <xdr:colOff>1814379</xdr:colOff>
      <xdr:row>35</xdr:row>
      <xdr:rowOff>68415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8B7F0AEB-546C-4B78-B7B7-6F9B991D0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="" xmlns:a1611="http://schemas.microsoft.com/office/drawing/2016/11/main" r:id="rId8"/>
            </a:ext>
          </a:extLst>
        </a:blip>
        <a:stretch>
          <a:fillRect/>
        </a:stretch>
      </xdr:blipFill>
      <xdr:spPr>
        <a:xfrm rot="535568" flipH="1">
          <a:off x="2436532" y="7861298"/>
          <a:ext cx="235097" cy="274044"/>
        </a:xfrm>
        <a:prstGeom prst="rect">
          <a:avLst/>
        </a:prstGeom>
      </xdr:spPr>
    </xdr:pic>
    <xdr:clientData/>
  </xdr:twoCellAnchor>
  <xdr:twoCellAnchor editAs="oneCell">
    <xdr:from>
      <xdr:col>7</xdr:col>
      <xdr:colOff>1918132</xdr:colOff>
      <xdr:row>34</xdr:row>
      <xdr:rowOff>43123</xdr:rowOff>
    </xdr:from>
    <xdr:to>
      <xdr:col>8</xdr:col>
      <xdr:colOff>238792</xdr:colOff>
      <xdr:row>35</xdr:row>
      <xdr:rowOff>57674</xdr:rowOff>
    </xdr:to>
    <xdr:pic>
      <xdr:nvPicPr>
        <xdr:cNvPr id="30" name="Grafik 29">
          <a:extLst>
            <a:ext uri="{FF2B5EF4-FFF2-40B4-BE49-F238E27FC236}">
              <a16:creationId xmlns:a16="http://schemas.microsoft.com/office/drawing/2014/main" id="{8EF6B2BA-6A15-4A73-B395-51AF94710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="" xmlns:a1611="http://schemas.microsoft.com/office/drawing/2016/11/main" r:id="rId8"/>
            </a:ext>
          </a:extLst>
        </a:blip>
        <a:stretch>
          <a:fillRect/>
        </a:stretch>
      </xdr:blipFill>
      <xdr:spPr>
        <a:xfrm rot="21064432">
          <a:off x="9669101" y="7889342"/>
          <a:ext cx="285191" cy="205051"/>
        </a:xfrm>
        <a:prstGeom prst="rect">
          <a:avLst/>
        </a:prstGeom>
      </xdr:spPr>
    </xdr:pic>
    <xdr:clientData/>
  </xdr:twoCellAnchor>
  <xdr:twoCellAnchor editAs="oneCell">
    <xdr:from>
      <xdr:col>1</xdr:col>
      <xdr:colOff>514427</xdr:colOff>
      <xdr:row>67</xdr:row>
      <xdr:rowOff>177790</xdr:rowOff>
    </xdr:from>
    <xdr:to>
      <xdr:col>1</xdr:col>
      <xdr:colOff>708573</xdr:colOff>
      <xdr:row>69</xdr:row>
      <xdr:rowOff>142855</xdr:rowOff>
    </xdr:to>
    <xdr:pic>
      <xdr:nvPicPr>
        <xdr:cNvPr id="32" name="Grafik 31">
          <a:extLst>
            <a:ext uri="{FF2B5EF4-FFF2-40B4-BE49-F238E27FC236}">
              <a16:creationId xmlns:a16="http://schemas.microsoft.com/office/drawing/2014/main" id="{F18E5BC8-ED09-4C3D-A9F6-B93A935FE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="" xmlns:a1611="http://schemas.microsoft.com/office/drawing/2016/11/main" r:id="rId8"/>
            </a:ext>
          </a:extLst>
        </a:blip>
        <a:stretch>
          <a:fillRect/>
        </a:stretch>
      </xdr:blipFill>
      <xdr:spPr>
        <a:xfrm rot="535568" flipH="1">
          <a:off x="1443115" y="15763071"/>
          <a:ext cx="194146" cy="369878"/>
        </a:xfrm>
        <a:prstGeom prst="rect">
          <a:avLst/>
        </a:prstGeom>
      </xdr:spPr>
    </xdr:pic>
    <xdr:clientData/>
  </xdr:twoCellAnchor>
  <xdr:twoCellAnchor editAs="oneCell">
    <xdr:from>
      <xdr:col>1</xdr:col>
      <xdr:colOff>1460776</xdr:colOff>
      <xdr:row>101</xdr:row>
      <xdr:rowOff>151070</xdr:rowOff>
    </xdr:from>
    <xdr:to>
      <xdr:col>1</xdr:col>
      <xdr:colOff>1708891</xdr:colOff>
      <xdr:row>103</xdr:row>
      <xdr:rowOff>23336</xdr:rowOff>
    </xdr:to>
    <xdr:pic>
      <xdr:nvPicPr>
        <xdr:cNvPr id="34" name="Grafik 33">
          <a:extLst>
            <a:ext uri="{FF2B5EF4-FFF2-40B4-BE49-F238E27FC236}">
              <a16:creationId xmlns:a16="http://schemas.microsoft.com/office/drawing/2014/main" id="{76BC1593-3559-4BDF-BADF-3AC0A948DA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="" xmlns:a1611="http://schemas.microsoft.com/office/drawing/2016/11/main" r:id="rId8"/>
            </a:ext>
          </a:extLst>
        </a:blip>
        <a:stretch>
          <a:fillRect/>
        </a:stretch>
      </xdr:blipFill>
      <xdr:spPr>
        <a:xfrm rot="535568" flipH="1">
          <a:off x="2379658" y="23504129"/>
          <a:ext cx="248115" cy="275678"/>
        </a:xfrm>
        <a:prstGeom prst="rect">
          <a:avLst/>
        </a:prstGeom>
      </xdr:spPr>
    </xdr:pic>
    <xdr:clientData/>
  </xdr:twoCellAnchor>
  <xdr:twoCellAnchor editAs="oneCell">
    <xdr:from>
      <xdr:col>7</xdr:col>
      <xdr:colOff>1761237</xdr:colOff>
      <xdr:row>101</xdr:row>
      <xdr:rowOff>194600</xdr:rowOff>
    </xdr:from>
    <xdr:to>
      <xdr:col>8</xdr:col>
      <xdr:colOff>170530</xdr:colOff>
      <xdr:row>103</xdr:row>
      <xdr:rowOff>62156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id="{0BD6F15C-2E77-44D1-A0B4-37DF054AC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="" xmlns:a1611="http://schemas.microsoft.com/office/drawing/2016/11/main" r:id="rId8"/>
            </a:ext>
          </a:extLst>
        </a:blip>
        <a:stretch>
          <a:fillRect/>
        </a:stretch>
      </xdr:blipFill>
      <xdr:spPr>
        <a:xfrm rot="21064432">
          <a:off x="9000237" y="23800725"/>
          <a:ext cx="234918" cy="264431"/>
        </a:xfrm>
        <a:prstGeom prst="rect">
          <a:avLst/>
        </a:prstGeom>
      </xdr:spPr>
    </xdr:pic>
    <xdr:clientData/>
  </xdr:twoCellAnchor>
  <xdr:twoCellAnchor editAs="oneCell">
    <xdr:from>
      <xdr:col>1</xdr:col>
      <xdr:colOff>85882</xdr:colOff>
      <xdr:row>136</xdr:row>
      <xdr:rowOff>22550</xdr:rowOff>
    </xdr:from>
    <xdr:to>
      <xdr:col>1</xdr:col>
      <xdr:colOff>338759</xdr:colOff>
      <xdr:row>137</xdr:row>
      <xdr:rowOff>101109</xdr:rowOff>
    </xdr:to>
    <xdr:pic>
      <xdr:nvPicPr>
        <xdr:cNvPr id="43" name="Grafik 42">
          <a:extLst>
            <a:ext uri="{FF2B5EF4-FFF2-40B4-BE49-F238E27FC236}">
              <a16:creationId xmlns:a16="http://schemas.microsoft.com/office/drawing/2014/main" id="{BEEEDA51-16C6-4099-BE40-F2CEF4054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="" xmlns:a1611="http://schemas.microsoft.com/office/drawing/2016/11/main" r:id="rId8"/>
            </a:ext>
          </a:extLst>
        </a:blip>
        <a:stretch>
          <a:fillRect/>
        </a:stretch>
      </xdr:blipFill>
      <xdr:spPr>
        <a:xfrm rot="535568" flipH="1">
          <a:off x="943132" y="31693175"/>
          <a:ext cx="252877" cy="273728"/>
        </a:xfrm>
        <a:prstGeom prst="rect">
          <a:avLst/>
        </a:prstGeom>
      </xdr:spPr>
    </xdr:pic>
    <xdr:clientData/>
  </xdr:twoCellAnchor>
  <xdr:twoCellAnchor editAs="oneCell">
    <xdr:from>
      <xdr:col>9</xdr:col>
      <xdr:colOff>917857</xdr:colOff>
      <xdr:row>135</xdr:row>
      <xdr:rowOff>196759</xdr:rowOff>
    </xdr:from>
    <xdr:to>
      <xdr:col>9</xdr:col>
      <xdr:colOff>1152775</xdr:colOff>
      <xdr:row>137</xdr:row>
      <xdr:rowOff>57695</xdr:rowOff>
    </xdr:to>
    <xdr:pic>
      <xdr:nvPicPr>
        <xdr:cNvPr id="44" name="Grafik 43">
          <a:extLst>
            <a:ext uri="{FF2B5EF4-FFF2-40B4-BE49-F238E27FC236}">
              <a16:creationId xmlns:a16="http://schemas.microsoft.com/office/drawing/2014/main" id="{B9C4B82B-BFD3-46FD-B816-805B16303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="" xmlns:a1611="http://schemas.microsoft.com/office/drawing/2016/11/main" r:id="rId8"/>
            </a:ext>
          </a:extLst>
        </a:blip>
        <a:stretch>
          <a:fillRect/>
        </a:stretch>
      </xdr:blipFill>
      <xdr:spPr>
        <a:xfrm rot="21064432">
          <a:off x="10284107" y="31661009"/>
          <a:ext cx="234918" cy="262481"/>
        </a:xfrm>
        <a:prstGeom prst="rect">
          <a:avLst/>
        </a:prstGeom>
      </xdr:spPr>
    </xdr:pic>
    <xdr:clientData/>
  </xdr:twoCellAnchor>
  <xdr:twoCellAnchor editAs="oneCell">
    <xdr:from>
      <xdr:col>1</xdr:col>
      <xdr:colOff>1066006</xdr:colOff>
      <xdr:row>170</xdr:row>
      <xdr:rowOff>7937</xdr:rowOff>
    </xdr:from>
    <xdr:to>
      <xdr:col>1</xdr:col>
      <xdr:colOff>1296658</xdr:colOff>
      <xdr:row>171</xdr:row>
      <xdr:rowOff>97877</xdr:rowOff>
    </xdr:to>
    <xdr:pic>
      <xdr:nvPicPr>
        <xdr:cNvPr id="45" name="Grafik 44">
          <a:extLst>
            <a:ext uri="{FF2B5EF4-FFF2-40B4-BE49-F238E27FC236}">
              <a16:creationId xmlns:a16="http://schemas.microsoft.com/office/drawing/2014/main" id="{D4D4EC98-1A5D-4D2C-9F66-191186161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="" xmlns:a1611="http://schemas.microsoft.com/office/drawing/2016/11/main" r:id="rId8"/>
            </a:ext>
          </a:extLst>
        </a:blip>
        <a:stretch>
          <a:fillRect/>
        </a:stretch>
      </xdr:blipFill>
      <xdr:spPr>
        <a:xfrm rot="535568" flipH="1">
          <a:off x="1923256" y="39679562"/>
          <a:ext cx="230652" cy="280440"/>
        </a:xfrm>
        <a:prstGeom prst="rect">
          <a:avLst/>
        </a:prstGeom>
      </xdr:spPr>
    </xdr:pic>
    <xdr:clientData/>
  </xdr:twoCellAnchor>
  <xdr:twoCellAnchor editAs="oneCell">
    <xdr:from>
      <xdr:col>9</xdr:col>
      <xdr:colOff>1587</xdr:colOff>
      <xdr:row>170</xdr:row>
      <xdr:rowOff>23812</xdr:rowOff>
    </xdr:from>
    <xdr:to>
      <xdr:col>9</xdr:col>
      <xdr:colOff>236505</xdr:colOff>
      <xdr:row>171</xdr:row>
      <xdr:rowOff>102505</xdr:rowOff>
    </xdr:to>
    <xdr:pic>
      <xdr:nvPicPr>
        <xdr:cNvPr id="46" name="Grafik 45">
          <a:extLst>
            <a:ext uri="{FF2B5EF4-FFF2-40B4-BE49-F238E27FC236}">
              <a16:creationId xmlns:a16="http://schemas.microsoft.com/office/drawing/2014/main" id="{34AE7498-6A7B-4E5A-AAAB-3823858D4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="" xmlns:a1611="http://schemas.microsoft.com/office/drawing/2016/11/main" r:id="rId8"/>
            </a:ext>
          </a:extLst>
        </a:blip>
        <a:stretch>
          <a:fillRect/>
        </a:stretch>
      </xdr:blipFill>
      <xdr:spPr>
        <a:xfrm rot="21064432">
          <a:off x="9367837" y="39695437"/>
          <a:ext cx="234918" cy="269193"/>
        </a:xfrm>
        <a:prstGeom prst="rect">
          <a:avLst/>
        </a:prstGeom>
      </xdr:spPr>
    </xdr:pic>
    <xdr:clientData/>
  </xdr:twoCellAnchor>
  <xdr:twoCellAnchor editAs="oneCell">
    <xdr:from>
      <xdr:col>9</xdr:col>
      <xdr:colOff>970991</xdr:colOff>
      <xdr:row>68</xdr:row>
      <xdr:rowOff>6538</xdr:rowOff>
    </xdr:from>
    <xdr:to>
      <xdr:col>9</xdr:col>
      <xdr:colOff>1116449</xdr:colOff>
      <xdr:row>69</xdr:row>
      <xdr:rowOff>73933</xdr:rowOff>
    </xdr:to>
    <xdr:pic>
      <xdr:nvPicPr>
        <xdr:cNvPr id="248" name="Grafik 247">
          <a:extLst>
            <a:ext uri="{FF2B5EF4-FFF2-40B4-BE49-F238E27FC236}">
              <a16:creationId xmlns:a16="http://schemas.microsoft.com/office/drawing/2014/main" id="{B09EE165-B9E2-46B3-B39D-EF1331218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="" xmlns:a1611="http://schemas.microsoft.com/office/drawing/2016/11/main" r:id="rId8"/>
            </a:ext>
          </a:extLst>
        </a:blip>
        <a:stretch>
          <a:fillRect/>
        </a:stretch>
      </xdr:blipFill>
      <xdr:spPr>
        <a:xfrm rot="21064432">
          <a:off x="11033873" y="15504273"/>
          <a:ext cx="145458" cy="257895"/>
        </a:xfrm>
        <a:prstGeom prst="rect">
          <a:avLst/>
        </a:prstGeom>
      </xdr:spPr>
    </xdr:pic>
    <xdr:clientData/>
  </xdr:twoCellAnchor>
  <xdr:oneCellAnchor>
    <xdr:from>
      <xdr:col>7</xdr:col>
      <xdr:colOff>1343025</xdr:colOff>
      <xdr:row>42</xdr:row>
      <xdr:rowOff>36576</xdr:rowOff>
    </xdr:from>
    <xdr:ext cx="1865376" cy="233205"/>
    <xdr:sp macro="" textlink="">
      <xdr:nvSpPr>
        <xdr:cNvPr id="55" name="Textfeld 54">
          <a:extLst>
            <a:ext uri="{FF2B5EF4-FFF2-40B4-BE49-F238E27FC236}">
              <a16:creationId xmlns:a16="http://schemas.microsoft.com/office/drawing/2014/main" id="{519F19DE-5F5F-4356-2FAC-F3CE1A6F33E5}"/>
            </a:ext>
          </a:extLst>
        </xdr:cNvPr>
        <xdr:cNvSpPr txBox="1"/>
      </xdr:nvSpPr>
      <xdr:spPr>
        <a:xfrm>
          <a:off x="9096375" y="10752201"/>
          <a:ext cx="1865376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900"/>
        </a:p>
      </xdr:txBody>
    </xdr:sp>
    <xdr:clientData/>
  </xdr:oneCellAnchor>
  <xdr:oneCellAnchor>
    <xdr:from>
      <xdr:col>9</xdr:col>
      <xdr:colOff>1613025</xdr:colOff>
      <xdr:row>153</xdr:row>
      <xdr:rowOff>171823</xdr:rowOff>
    </xdr:from>
    <xdr:ext cx="173474" cy="187275"/>
    <xdr:pic>
      <xdr:nvPicPr>
        <xdr:cNvPr id="7" name="Grafik 6" descr="CoolClips_food0397.png">
          <a:extLst>
            <a:ext uri="{FF2B5EF4-FFF2-40B4-BE49-F238E27FC236}">
              <a16:creationId xmlns:a16="http://schemas.microsoft.com/office/drawing/2014/main" id="{D2BE2067-659A-4D59-ADA7-F0126A850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38088" y="35854854"/>
          <a:ext cx="173474" cy="187275"/>
        </a:xfrm>
        <a:prstGeom prst="rect">
          <a:avLst/>
        </a:prstGeom>
      </xdr:spPr>
    </xdr:pic>
    <xdr:clientData/>
  </xdr:oneCellAnchor>
  <xdr:oneCellAnchor>
    <xdr:from>
      <xdr:col>9</xdr:col>
      <xdr:colOff>1650843</xdr:colOff>
      <xdr:row>151</xdr:row>
      <xdr:rowOff>161395</xdr:rowOff>
    </xdr:from>
    <xdr:ext cx="173474" cy="187275"/>
    <xdr:pic>
      <xdr:nvPicPr>
        <xdr:cNvPr id="13" name="Grafik 12" descr="CoolClips_food0397.png">
          <a:extLst>
            <a:ext uri="{FF2B5EF4-FFF2-40B4-BE49-F238E27FC236}">
              <a16:creationId xmlns:a16="http://schemas.microsoft.com/office/drawing/2014/main" id="{12888426-DE2E-4F8F-8F55-6E9AA16FE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75906" y="35344364"/>
          <a:ext cx="173474" cy="187275"/>
        </a:xfrm>
        <a:prstGeom prst="rect">
          <a:avLst/>
        </a:prstGeom>
      </xdr:spPr>
    </xdr:pic>
    <xdr:clientData/>
  </xdr:oneCellAnchor>
  <xdr:oneCellAnchor>
    <xdr:from>
      <xdr:col>9</xdr:col>
      <xdr:colOff>1657224</xdr:colOff>
      <xdr:row>149</xdr:row>
      <xdr:rowOff>110891</xdr:rowOff>
    </xdr:from>
    <xdr:ext cx="173474" cy="187275"/>
    <xdr:pic>
      <xdr:nvPicPr>
        <xdr:cNvPr id="15" name="Grafik 14" descr="CoolClips_food0397.png">
          <a:extLst>
            <a:ext uri="{FF2B5EF4-FFF2-40B4-BE49-F238E27FC236}">
              <a16:creationId xmlns:a16="http://schemas.microsoft.com/office/drawing/2014/main" id="{4E328C83-C567-4F0B-BBAB-6EE317729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82287" y="34793797"/>
          <a:ext cx="173474" cy="187275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143</xdr:row>
      <xdr:rowOff>0</xdr:rowOff>
    </xdr:from>
    <xdr:ext cx="184716" cy="188199"/>
    <xdr:pic>
      <xdr:nvPicPr>
        <xdr:cNvPr id="35" name="Grafik 34" descr="DGE-Logo-b15cmx300dpi-RGB.JPG">
          <a:extLst>
            <a:ext uri="{FF2B5EF4-FFF2-40B4-BE49-F238E27FC236}">
              <a16:creationId xmlns:a16="http://schemas.microsoft.com/office/drawing/2014/main" id="{EB410D55-99C0-4EB2-BCBB-6E28A0FB8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3365" y="32362588"/>
          <a:ext cx="184716" cy="188199"/>
        </a:xfrm>
        <a:prstGeom prst="rect">
          <a:avLst/>
        </a:prstGeom>
      </xdr:spPr>
    </xdr:pic>
    <xdr:clientData/>
  </xdr:oneCellAnchor>
  <xdr:oneCellAnchor>
    <xdr:from>
      <xdr:col>5</xdr:col>
      <xdr:colOff>1656292</xdr:colOff>
      <xdr:row>143</xdr:row>
      <xdr:rowOff>204257</xdr:rowOff>
    </xdr:from>
    <xdr:ext cx="162688" cy="199017"/>
    <xdr:pic>
      <xdr:nvPicPr>
        <xdr:cNvPr id="54" name="Grafik 53" descr="chicken_p.png">
          <a:extLst>
            <a:ext uri="{FF2B5EF4-FFF2-40B4-BE49-F238E27FC236}">
              <a16:creationId xmlns:a16="http://schemas.microsoft.com/office/drawing/2014/main" id="{B866A760-DC3C-480D-BF62-F9B14D4EC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133167" y="33291726"/>
          <a:ext cx="162688" cy="199017"/>
        </a:xfrm>
        <a:prstGeom prst="rect">
          <a:avLst/>
        </a:prstGeom>
      </xdr:spPr>
    </xdr:pic>
    <xdr:clientData/>
  </xdr:oneCellAnchor>
  <xdr:oneCellAnchor>
    <xdr:from>
      <xdr:col>7</xdr:col>
      <xdr:colOff>1634667</xdr:colOff>
      <xdr:row>14</xdr:row>
      <xdr:rowOff>134335</xdr:rowOff>
    </xdr:from>
    <xdr:ext cx="173474" cy="187275"/>
    <xdr:pic>
      <xdr:nvPicPr>
        <xdr:cNvPr id="33" name="Grafik 32" descr="CoolClips_food0397.png">
          <a:extLst>
            <a:ext uri="{FF2B5EF4-FFF2-40B4-BE49-F238E27FC236}">
              <a16:creationId xmlns:a16="http://schemas.microsoft.com/office/drawing/2014/main" id="{1962F4CD-1527-4564-9E7D-A03EDC76B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85636" y="3265679"/>
          <a:ext cx="173474" cy="187275"/>
        </a:xfrm>
        <a:prstGeom prst="rect">
          <a:avLst/>
        </a:prstGeom>
      </xdr:spPr>
    </xdr:pic>
    <xdr:clientData/>
  </xdr:oneCellAnchor>
  <xdr:twoCellAnchor editAs="oneCell">
    <xdr:from>
      <xdr:col>9</xdr:col>
      <xdr:colOff>0</xdr:colOff>
      <xdr:row>59</xdr:row>
      <xdr:rowOff>0</xdr:rowOff>
    </xdr:from>
    <xdr:to>
      <xdr:col>9</xdr:col>
      <xdr:colOff>225275</xdr:colOff>
      <xdr:row>59</xdr:row>
      <xdr:rowOff>235134</xdr:rowOff>
    </xdr:to>
    <xdr:pic>
      <xdr:nvPicPr>
        <xdr:cNvPr id="38" name="Grafik 37" descr="DGE-Logo-b15cmx300dpi-RGB.JPG">
          <a:extLst>
            <a:ext uri="{FF2B5EF4-FFF2-40B4-BE49-F238E27FC236}">
              <a16:creationId xmlns:a16="http://schemas.microsoft.com/office/drawing/2014/main" id="{B5B5DF67-D157-46C1-B20D-752139F04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25063" y="13835063"/>
          <a:ext cx="225275" cy="235134"/>
        </a:xfrm>
        <a:prstGeom prst="rect">
          <a:avLst/>
        </a:prstGeom>
      </xdr:spPr>
    </xdr:pic>
    <xdr:clientData/>
  </xdr:twoCellAnchor>
  <xdr:oneCellAnchor>
    <xdr:from>
      <xdr:col>9</xdr:col>
      <xdr:colOff>0</xdr:colOff>
      <xdr:row>93</xdr:row>
      <xdr:rowOff>0</xdr:rowOff>
    </xdr:from>
    <xdr:ext cx="225275" cy="235134"/>
    <xdr:pic>
      <xdr:nvPicPr>
        <xdr:cNvPr id="42" name="Grafik 41" descr="DGE-Logo-b15cmx300dpi-RGB.JPG">
          <a:extLst>
            <a:ext uri="{FF2B5EF4-FFF2-40B4-BE49-F238E27FC236}">
              <a16:creationId xmlns:a16="http://schemas.microsoft.com/office/drawing/2014/main" id="{29A58D0C-8328-4F16-AE0D-F9B4B3D5C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25063" y="13835063"/>
          <a:ext cx="225275" cy="235134"/>
        </a:xfrm>
        <a:prstGeom prst="rect">
          <a:avLst/>
        </a:prstGeom>
      </xdr:spPr>
    </xdr:pic>
    <xdr:clientData/>
  </xdr:oneCellAnchor>
  <xdr:oneCellAnchor>
    <xdr:from>
      <xdr:col>1</xdr:col>
      <xdr:colOff>1607344</xdr:colOff>
      <xdr:row>75</xdr:row>
      <xdr:rowOff>190500</xdr:rowOff>
    </xdr:from>
    <xdr:ext cx="162688" cy="199017"/>
    <xdr:pic>
      <xdr:nvPicPr>
        <xdr:cNvPr id="57" name="Grafik 56" descr="chicken_p.png">
          <a:extLst>
            <a:ext uri="{FF2B5EF4-FFF2-40B4-BE49-F238E27FC236}">
              <a16:creationId xmlns:a16="http://schemas.microsoft.com/office/drawing/2014/main" id="{35223B45-6B91-490A-8864-8FFE590F4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36032" y="17371219"/>
          <a:ext cx="162688" cy="199017"/>
        </a:xfrm>
        <a:prstGeom prst="rect">
          <a:avLst/>
        </a:prstGeom>
      </xdr:spPr>
    </xdr:pic>
    <xdr:clientData/>
  </xdr:oneCellAnchor>
  <xdr:oneCellAnchor>
    <xdr:from>
      <xdr:col>1</xdr:col>
      <xdr:colOff>11906</xdr:colOff>
      <xdr:row>115</xdr:row>
      <xdr:rowOff>11906</xdr:rowOff>
    </xdr:from>
    <xdr:ext cx="184716" cy="188201"/>
    <xdr:pic>
      <xdr:nvPicPr>
        <xdr:cNvPr id="61" name="Grafik 60" descr="DGE-Logo-b15cmx300dpi-RGB.JPG">
          <a:extLst>
            <a:ext uri="{FF2B5EF4-FFF2-40B4-BE49-F238E27FC236}">
              <a16:creationId xmlns:a16="http://schemas.microsoft.com/office/drawing/2014/main" id="{575CC7C7-E9DF-4589-BA3A-181EE14A5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0594" y="42600562"/>
          <a:ext cx="184716" cy="188201"/>
        </a:xfrm>
        <a:prstGeom prst="rect">
          <a:avLst/>
        </a:prstGeom>
      </xdr:spPr>
    </xdr:pic>
    <xdr:clientData/>
  </xdr:oneCellAnchor>
  <xdr:oneCellAnchor>
    <xdr:from>
      <xdr:col>1</xdr:col>
      <xdr:colOff>1654969</xdr:colOff>
      <xdr:row>110</xdr:row>
      <xdr:rowOff>71439</xdr:rowOff>
    </xdr:from>
    <xdr:ext cx="178838" cy="136843"/>
    <xdr:pic>
      <xdr:nvPicPr>
        <xdr:cNvPr id="62" name="Grafik 61" descr="cow-21-coloring-page.gif">
          <a:extLst>
            <a:ext uri="{FF2B5EF4-FFF2-40B4-BE49-F238E27FC236}">
              <a16:creationId xmlns:a16="http://schemas.microsoft.com/office/drawing/2014/main" id="{70512C5E-A540-41B0-8E0C-9D41BCDB48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583657" y="25348408"/>
          <a:ext cx="178838" cy="136843"/>
        </a:xfrm>
        <a:prstGeom prst="rect">
          <a:avLst/>
        </a:prstGeom>
      </xdr:spPr>
    </xdr:pic>
    <xdr:clientData/>
  </xdr:oneCellAnchor>
  <xdr:oneCellAnchor>
    <xdr:from>
      <xdr:col>9</xdr:col>
      <xdr:colOff>1512094</xdr:colOff>
      <xdr:row>56</xdr:row>
      <xdr:rowOff>119061</xdr:rowOff>
    </xdr:from>
    <xdr:ext cx="390881" cy="130970"/>
    <xdr:pic>
      <xdr:nvPicPr>
        <xdr:cNvPr id="63" name="Grafik 62" descr="clipart-fish-xigKMd5iA.jpeg">
          <a:extLst>
            <a:ext uri="{FF2B5EF4-FFF2-40B4-BE49-F238E27FC236}">
              <a16:creationId xmlns:a16="http://schemas.microsoft.com/office/drawing/2014/main" id="{A4F5E3A0-FF1E-488D-8DBC-C010C4EB6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537157" y="13096874"/>
          <a:ext cx="390881" cy="130970"/>
        </a:xfrm>
        <a:prstGeom prst="rect">
          <a:avLst/>
        </a:prstGeom>
        <a:noFill/>
        <a:ln>
          <a:solidFill>
            <a:schemeClr val="bg1"/>
          </a:solidFill>
        </a:ln>
      </xdr:spPr>
    </xdr:pic>
    <xdr:clientData/>
  </xdr:oneCellAnchor>
  <xdr:oneCellAnchor>
    <xdr:from>
      <xdr:col>7</xdr:col>
      <xdr:colOff>1656936</xdr:colOff>
      <xdr:row>144</xdr:row>
      <xdr:rowOff>100944</xdr:rowOff>
    </xdr:from>
    <xdr:ext cx="173474" cy="187275"/>
    <xdr:pic>
      <xdr:nvPicPr>
        <xdr:cNvPr id="64" name="Grafik 63" descr="CoolClips_food0397.png">
          <a:extLst>
            <a:ext uri="{FF2B5EF4-FFF2-40B4-BE49-F238E27FC236}">
              <a16:creationId xmlns:a16="http://schemas.microsoft.com/office/drawing/2014/main" id="{F6AD2674-ECED-4318-82AB-824B886F6A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407905" y="33438444"/>
          <a:ext cx="173474" cy="187275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143</xdr:row>
      <xdr:rowOff>0</xdr:rowOff>
    </xdr:from>
    <xdr:ext cx="184716" cy="188199"/>
    <xdr:pic>
      <xdr:nvPicPr>
        <xdr:cNvPr id="65" name="Grafik 64" descr="DGE-Logo-b15cmx300dpi-RGB.JPG">
          <a:extLst>
            <a:ext uri="{FF2B5EF4-FFF2-40B4-BE49-F238E27FC236}">
              <a16:creationId xmlns:a16="http://schemas.microsoft.com/office/drawing/2014/main" id="{080627DF-D42C-4C71-A78B-0F2D74728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02781" y="33087469"/>
          <a:ext cx="184716" cy="188199"/>
        </a:xfrm>
        <a:prstGeom prst="rect">
          <a:avLst/>
        </a:prstGeom>
      </xdr:spPr>
    </xdr:pic>
    <xdr:clientData/>
  </xdr:oneCellAnchor>
  <xdr:oneCellAnchor>
    <xdr:from>
      <xdr:col>7</xdr:col>
      <xdr:colOff>1678782</xdr:colOff>
      <xdr:row>158</xdr:row>
      <xdr:rowOff>130969</xdr:rowOff>
    </xdr:from>
    <xdr:ext cx="162688" cy="199017"/>
    <xdr:pic>
      <xdr:nvPicPr>
        <xdr:cNvPr id="66" name="Grafik 65" descr="chicken_p.png">
          <a:extLst>
            <a:ext uri="{FF2B5EF4-FFF2-40B4-BE49-F238E27FC236}">
              <a16:creationId xmlns:a16="http://schemas.microsoft.com/office/drawing/2014/main" id="{047BB2F0-04E9-4B8B-A863-E2783CC9F8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29751" y="37147500"/>
          <a:ext cx="162688" cy="199017"/>
        </a:xfrm>
        <a:prstGeom prst="rect">
          <a:avLst/>
        </a:prstGeom>
      </xdr:spPr>
    </xdr:pic>
    <xdr:clientData/>
  </xdr:oneCellAnchor>
  <xdr:oneCellAnchor>
    <xdr:from>
      <xdr:col>7</xdr:col>
      <xdr:colOff>1619251</xdr:colOff>
      <xdr:row>155</xdr:row>
      <xdr:rowOff>190500</xdr:rowOff>
    </xdr:from>
    <xdr:ext cx="169664" cy="180975"/>
    <xdr:pic>
      <xdr:nvPicPr>
        <xdr:cNvPr id="67" name="Grafik 66" descr="CoolClips_food0397.png">
          <a:extLst>
            <a:ext uri="{FF2B5EF4-FFF2-40B4-BE49-F238E27FC236}">
              <a16:creationId xmlns:a16="http://schemas.microsoft.com/office/drawing/2014/main" id="{648A7FD3-21FA-43F9-A98B-F30675F07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70220" y="36456938"/>
          <a:ext cx="169664" cy="180975"/>
        </a:xfrm>
        <a:prstGeom prst="rect">
          <a:avLst/>
        </a:prstGeom>
      </xdr:spPr>
    </xdr:pic>
    <xdr:clientData/>
  </xdr:oneCellAnchor>
  <xdr:oneCellAnchor>
    <xdr:from>
      <xdr:col>5</xdr:col>
      <xdr:colOff>1643063</xdr:colOff>
      <xdr:row>156</xdr:row>
      <xdr:rowOff>23812</xdr:rowOff>
    </xdr:from>
    <xdr:ext cx="169664" cy="180975"/>
    <xdr:pic>
      <xdr:nvPicPr>
        <xdr:cNvPr id="70" name="Grafik 69" descr="CoolClips_food0397.png">
          <a:extLst>
            <a:ext uri="{FF2B5EF4-FFF2-40B4-BE49-F238E27FC236}">
              <a16:creationId xmlns:a16="http://schemas.microsoft.com/office/drawing/2014/main" id="{FA6D2273-680F-4640-B3B2-7DD69C5D9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94032" y="36540281"/>
          <a:ext cx="169664" cy="180975"/>
        </a:xfrm>
        <a:prstGeom prst="rect">
          <a:avLst/>
        </a:prstGeom>
      </xdr:spPr>
    </xdr:pic>
    <xdr:clientData/>
  </xdr:oneCellAnchor>
  <xdr:oneCellAnchor>
    <xdr:from>
      <xdr:col>9</xdr:col>
      <xdr:colOff>1597715</xdr:colOff>
      <xdr:row>183</xdr:row>
      <xdr:rowOff>64190</xdr:rowOff>
    </xdr:from>
    <xdr:ext cx="173474" cy="187275"/>
    <xdr:pic>
      <xdr:nvPicPr>
        <xdr:cNvPr id="71" name="Grafik 70" descr="CoolClips_food0397.png">
          <a:extLst>
            <a:ext uri="{FF2B5EF4-FFF2-40B4-BE49-F238E27FC236}">
              <a16:creationId xmlns:a16="http://schemas.microsoft.com/office/drawing/2014/main" id="{DC810A0A-E00D-4C2A-A38C-3C3CC6922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27540" y="41812265"/>
          <a:ext cx="173474" cy="187275"/>
        </a:xfrm>
        <a:prstGeom prst="rect">
          <a:avLst/>
        </a:prstGeom>
      </xdr:spPr>
    </xdr:pic>
    <xdr:clientData/>
  </xdr:oneCellAnchor>
  <xdr:twoCellAnchor editAs="oneCell">
    <xdr:from>
      <xdr:col>1</xdr:col>
      <xdr:colOff>19844</xdr:colOff>
      <xdr:row>189</xdr:row>
      <xdr:rowOff>9262</xdr:rowOff>
    </xdr:from>
    <xdr:to>
      <xdr:col>1</xdr:col>
      <xdr:colOff>204560</xdr:colOff>
      <xdr:row>189</xdr:row>
      <xdr:rowOff>204000</xdr:rowOff>
    </xdr:to>
    <xdr:pic>
      <xdr:nvPicPr>
        <xdr:cNvPr id="72" name="Grafik 71" descr="DGE-Logo-b15cmx300dpi-RGB.JPG">
          <a:extLst>
            <a:ext uri="{FF2B5EF4-FFF2-40B4-BE49-F238E27FC236}">
              <a16:creationId xmlns:a16="http://schemas.microsoft.com/office/drawing/2014/main" id="{CFE52C85-23C6-4E98-8EE5-26DD2A287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532" y="44348137"/>
          <a:ext cx="184716" cy="194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2"/>
  <sheetViews>
    <sheetView tabSelected="1" view="pageLayout" zoomScaleNormal="60" zoomScaleSheetLayoutView="70" workbookViewId="0">
      <selection activeCell="H14" sqref="H14:H17"/>
    </sheetView>
  </sheetViews>
  <sheetFormatPr baseColWidth="10" defaultColWidth="11.6640625" defaultRowHeight="14.4" x14ac:dyDescent="0.3"/>
  <cols>
    <col min="1" max="1" width="12.88671875" customWidth="1"/>
    <col min="2" max="2" width="27.44140625" customWidth="1"/>
    <col min="3" max="3" width="4.44140625" customWidth="1"/>
    <col min="4" max="4" width="27.44140625" customWidth="1"/>
    <col min="5" max="5" width="4.44140625" customWidth="1"/>
    <col min="6" max="6" width="27.44140625" customWidth="1"/>
    <col min="7" max="7" width="4.44140625" customWidth="1"/>
    <col min="8" max="8" width="27.44140625" customWidth="1"/>
    <col min="9" max="9" width="4.44140625" customWidth="1"/>
    <col min="10" max="10" width="27.44140625" customWidth="1"/>
    <col min="11" max="11" width="4.44140625" customWidth="1"/>
  </cols>
  <sheetData>
    <row r="1" spans="1:13" ht="15.6" customHeight="1" thickBot="1" x14ac:dyDescent="0.35">
      <c r="A1" s="279" t="s">
        <v>197</v>
      </c>
      <c r="B1" s="280"/>
      <c r="C1" s="280"/>
      <c r="D1" s="280"/>
      <c r="E1" s="280"/>
      <c r="F1" s="280"/>
      <c r="G1" s="280"/>
      <c r="H1" s="280"/>
      <c r="I1" s="280"/>
      <c r="J1" s="280"/>
      <c r="K1" s="281"/>
      <c r="L1" s="1"/>
      <c r="M1" s="1"/>
    </row>
    <row r="2" spans="1:13" ht="15.6" customHeight="1" x14ac:dyDescent="0.3">
      <c r="A2" s="76"/>
      <c r="B2" s="77"/>
      <c r="C2" s="77"/>
      <c r="D2" s="288" t="s">
        <v>206</v>
      </c>
      <c r="E2" s="289"/>
      <c r="F2" s="289"/>
      <c r="G2" s="290"/>
      <c r="H2" s="4" t="s">
        <v>0</v>
      </c>
      <c r="I2" s="77"/>
      <c r="J2" s="77"/>
      <c r="K2" s="78"/>
      <c r="L2" s="1"/>
      <c r="M2" s="1"/>
    </row>
    <row r="3" spans="1:13" ht="15.6" customHeight="1" x14ac:dyDescent="0.3">
      <c r="A3" s="79"/>
      <c r="B3" s="1"/>
      <c r="C3" s="1"/>
      <c r="D3" s="291"/>
      <c r="E3" s="292"/>
      <c r="F3" s="292"/>
      <c r="G3" s="293"/>
      <c r="H3" s="5" t="s">
        <v>1</v>
      </c>
      <c r="I3" s="1"/>
      <c r="J3" s="1"/>
      <c r="K3" s="80"/>
      <c r="L3" s="1"/>
      <c r="M3" s="1"/>
    </row>
    <row r="4" spans="1:13" ht="15.6" customHeight="1" x14ac:dyDescent="0.3">
      <c r="A4" s="79"/>
      <c r="B4" s="1"/>
      <c r="C4" s="1"/>
      <c r="D4" s="291"/>
      <c r="E4" s="292"/>
      <c r="F4" s="292"/>
      <c r="G4" s="293"/>
      <c r="H4" s="5" t="s">
        <v>2</v>
      </c>
      <c r="I4" s="1"/>
      <c r="J4" s="1"/>
      <c r="K4" s="80"/>
      <c r="L4" s="1"/>
      <c r="M4" s="1"/>
    </row>
    <row r="5" spans="1:13" ht="15.6" customHeight="1" thickBot="1" x14ac:dyDescent="0.35">
      <c r="A5" s="79"/>
      <c r="B5" s="1"/>
      <c r="C5" s="1"/>
      <c r="D5" s="291"/>
      <c r="E5" s="292"/>
      <c r="F5" s="292"/>
      <c r="G5" s="293"/>
      <c r="H5" s="123" t="s">
        <v>3</v>
      </c>
      <c r="I5" s="1"/>
      <c r="J5" s="100"/>
      <c r="K5" s="80"/>
      <c r="L5" s="1"/>
      <c r="M5" s="1"/>
    </row>
    <row r="6" spans="1:13" ht="17.100000000000001" customHeight="1" x14ac:dyDescent="0.3">
      <c r="A6" s="273">
        <v>17</v>
      </c>
      <c r="B6" s="11">
        <v>45404</v>
      </c>
      <c r="C6" s="189" t="s">
        <v>19</v>
      </c>
      <c r="D6" s="124">
        <f>B6+1</f>
        <v>45405</v>
      </c>
      <c r="E6" s="189" t="s">
        <v>19</v>
      </c>
      <c r="F6" s="124">
        <f>B6+2</f>
        <v>45406</v>
      </c>
      <c r="G6" s="189" t="s">
        <v>19</v>
      </c>
      <c r="H6" s="124">
        <f>B6+3</f>
        <v>45407</v>
      </c>
      <c r="I6" s="189" t="s">
        <v>19</v>
      </c>
      <c r="J6" s="124">
        <f>B6+4</f>
        <v>45408</v>
      </c>
      <c r="K6" s="189" t="s">
        <v>19</v>
      </c>
      <c r="L6" s="1"/>
      <c r="M6" s="1"/>
    </row>
    <row r="7" spans="1:13" ht="17.100000000000001" customHeight="1" thickBot="1" x14ac:dyDescent="0.4">
      <c r="A7" s="274"/>
      <c r="B7" s="8" t="s">
        <v>4</v>
      </c>
      <c r="C7" s="191"/>
      <c r="D7" s="9" t="s">
        <v>5</v>
      </c>
      <c r="E7" s="191"/>
      <c r="F7" s="9" t="s">
        <v>6</v>
      </c>
      <c r="G7" s="191"/>
      <c r="H7" s="10" t="s">
        <v>7</v>
      </c>
      <c r="I7" s="191"/>
      <c r="J7" s="10" t="s">
        <v>8</v>
      </c>
      <c r="K7" s="191"/>
      <c r="L7" s="1"/>
      <c r="M7" s="1"/>
    </row>
    <row r="8" spans="1:13" ht="19.649999999999999" customHeight="1" x14ac:dyDescent="0.3">
      <c r="A8" s="219" t="s">
        <v>9</v>
      </c>
      <c r="B8" s="249" t="s">
        <v>97</v>
      </c>
      <c r="C8" s="192">
        <v>135</v>
      </c>
      <c r="D8" s="333" t="s">
        <v>110</v>
      </c>
      <c r="E8" s="192">
        <v>150</v>
      </c>
      <c r="F8" s="378" t="s">
        <v>99</v>
      </c>
      <c r="G8" s="192"/>
      <c r="H8" s="226" t="s">
        <v>123</v>
      </c>
      <c r="I8" s="359"/>
      <c r="J8" s="370" t="s">
        <v>54</v>
      </c>
      <c r="K8" s="226">
        <v>140</v>
      </c>
      <c r="L8" s="1"/>
      <c r="M8" s="1"/>
    </row>
    <row r="9" spans="1:13" ht="19.649999999999999" customHeight="1" x14ac:dyDescent="0.3">
      <c r="A9" s="217"/>
      <c r="B9" s="250"/>
      <c r="C9" s="193"/>
      <c r="D9" s="334"/>
      <c r="E9" s="193"/>
      <c r="F9" s="255"/>
      <c r="G9" s="194"/>
      <c r="H9" s="231"/>
      <c r="I9" s="360"/>
      <c r="J9" s="371"/>
      <c r="K9" s="227"/>
      <c r="L9" s="1"/>
      <c r="M9" s="1"/>
    </row>
    <row r="10" spans="1:13" ht="19.649999999999999" customHeight="1" x14ac:dyDescent="0.3">
      <c r="A10" s="217"/>
      <c r="B10" s="250"/>
      <c r="C10" s="193"/>
      <c r="D10" s="334"/>
      <c r="E10" s="193"/>
      <c r="F10" s="163" t="s">
        <v>61</v>
      </c>
      <c r="G10" s="40"/>
      <c r="H10" s="231"/>
      <c r="I10" s="360"/>
      <c r="J10" s="372"/>
      <c r="K10" s="228"/>
      <c r="L10" s="1"/>
      <c r="M10" s="1"/>
    </row>
    <row r="11" spans="1:13" ht="19.649999999999999" customHeight="1" x14ac:dyDescent="0.3">
      <c r="A11" s="217"/>
      <c r="B11" s="296"/>
      <c r="C11" s="194"/>
      <c r="D11" s="335"/>
      <c r="E11" s="193"/>
      <c r="F11" s="72" t="s">
        <v>25</v>
      </c>
      <c r="G11" s="44"/>
      <c r="H11" s="231"/>
      <c r="I11" s="360"/>
      <c r="J11" s="26" t="s">
        <v>147</v>
      </c>
      <c r="K11" s="48">
        <v>100</v>
      </c>
      <c r="L11" s="1"/>
      <c r="M11" s="1"/>
    </row>
    <row r="12" spans="1:13" ht="19.649999999999999" customHeight="1" x14ac:dyDescent="0.3">
      <c r="A12" s="217"/>
      <c r="B12" s="2" t="s">
        <v>38</v>
      </c>
      <c r="C12" s="45">
        <v>180</v>
      </c>
      <c r="D12" s="71" t="s">
        <v>10</v>
      </c>
      <c r="E12" s="40"/>
      <c r="F12" s="364" t="s">
        <v>115</v>
      </c>
      <c r="G12" s="259"/>
      <c r="H12" s="299" t="s">
        <v>45</v>
      </c>
      <c r="I12" s="259"/>
      <c r="J12" s="26" t="s">
        <v>91</v>
      </c>
      <c r="K12" s="49">
        <v>180</v>
      </c>
      <c r="L12" s="1"/>
      <c r="M12" s="1"/>
    </row>
    <row r="13" spans="1:13" ht="19.649999999999999" customHeight="1" thickBot="1" x14ac:dyDescent="0.35">
      <c r="A13" s="218"/>
      <c r="B13" s="22" t="s">
        <v>113</v>
      </c>
      <c r="C13" s="47">
        <v>0</v>
      </c>
      <c r="D13" s="71" t="s">
        <v>11</v>
      </c>
      <c r="E13" s="47">
        <v>100</v>
      </c>
      <c r="F13" s="365"/>
      <c r="G13" s="263"/>
      <c r="H13" s="300"/>
      <c r="I13" s="263"/>
      <c r="J13" s="22" t="s">
        <v>45</v>
      </c>
      <c r="K13" s="50">
        <v>100</v>
      </c>
      <c r="L13" s="1"/>
      <c r="M13" s="1"/>
    </row>
    <row r="14" spans="1:13" ht="19.649999999999999" customHeight="1" x14ac:dyDescent="0.3">
      <c r="A14" s="219" t="s">
        <v>12</v>
      </c>
      <c r="B14" s="220" t="s">
        <v>98</v>
      </c>
      <c r="C14" s="192">
        <v>40</v>
      </c>
      <c r="D14" s="331" t="s">
        <v>71</v>
      </c>
      <c r="E14" s="261"/>
      <c r="F14" s="306" t="s">
        <v>93</v>
      </c>
      <c r="G14" s="197">
        <v>150</v>
      </c>
      <c r="H14" s="376" t="s">
        <v>145</v>
      </c>
      <c r="I14" s="192"/>
      <c r="J14" s="249" t="s">
        <v>146</v>
      </c>
      <c r="K14" s="226"/>
      <c r="L14" s="1"/>
      <c r="M14" s="1"/>
    </row>
    <row r="15" spans="1:13" ht="19.649999999999999" customHeight="1" x14ac:dyDescent="0.3">
      <c r="A15" s="217"/>
      <c r="B15" s="221"/>
      <c r="C15" s="193"/>
      <c r="D15" s="332"/>
      <c r="E15" s="261"/>
      <c r="F15" s="230"/>
      <c r="G15" s="196"/>
      <c r="H15" s="377"/>
      <c r="I15" s="193"/>
      <c r="J15" s="371"/>
      <c r="K15" s="227"/>
      <c r="L15" s="1"/>
      <c r="M15" s="1"/>
    </row>
    <row r="16" spans="1:13" ht="19.649999999999999" customHeight="1" x14ac:dyDescent="0.3">
      <c r="A16" s="217"/>
      <c r="B16" s="221"/>
      <c r="C16" s="193"/>
      <c r="D16" s="332"/>
      <c r="E16" s="261"/>
      <c r="F16" s="229" t="s">
        <v>130</v>
      </c>
      <c r="G16" s="195">
        <v>130</v>
      </c>
      <c r="H16" s="377"/>
      <c r="I16" s="193"/>
      <c r="J16" s="371"/>
      <c r="K16" s="227"/>
      <c r="L16" s="1"/>
      <c r="M16" s="1"/>
    </row>
    <row r="17" spans="1:13" ht="19.649999999999999" customHeight="1" x14ac:dyDescent="0.3">
      <c r="A17" s="217"/>
      <c r="B17" s="222"/>
      <c r="C17" s="194"/>
      <c r="D17" s="332"/>
      <c r="E17" s="262"/>
      <c r="F17" s="230"/>
      <c r="G17" s="196"/>
      <c r="H17" s="377"/>
      <c r="I17" s="194"/>
      <c r="J17" s="372"/>
      <c r="K17" s="228"/>
      <c r="L17" s="7"/>
      <c r="M17" s="1"/>
    </row>
    <row r="18" spans="1:13" ht="19.649999999999999" customHeight="1" x14ac:dyDescent="0.3">
      <c r="A18" s="217"/>
      <c r="B18" s="2" t="s">
        <v>38</v>
      </c>
      <c r="C18" s="42"/>
      <c r="D18" s="299" t="s">
        <v>20</v>
      </c>
      <c r="E18" s="356"/>
      <c r="F18" s="241" t="s">
        <v>94</v>
      </c>
      <c r="G18" s="195">
        <v>100</v>
      </c>
      <c r="H18" s="73" t="s">
        <v>24</v>
      </c>
      <c r="I18" s="40"/>
      <c r="J18" s="299" t="s">
        <v>45</v>
      </c>
      <c r="K18" s="294"/>
      <c r="L18" s="7"/>
      <c r="M18" s="1"/>
    </row>
    <row r="19" spans="1:13" ht="19.649999999999999" customHeight="1" thickBot="1" x14ac:dyDescent="0.35">
      <c r="A19" s="218"/>
      <c r="B19" s="31" t="s">
        <v>113</v>
      </c>
      <c r="C19" s="47"/>
      <c r="D19" s="301"/>
      <c r="E19" s="357"/>
      <c r="F19" s="340"/>
      <c r="G19" s="320"/>
      <c r="H19" s="74" t="s">
        <v>23</v>
      </c>
      <c r="I19" s="47"/>
      <c r="J19" s="300"/>
      <c r="K19" s="295"/>
      <c r="L19" s="7"/>
      <c r="M19" s="1"/>
    </row>
    <row r="20" spans="1:13" ht="19.649999999999999" customHeight="1" x14ac:dyDescent="0.3">
      <c r="A20" s="216" t="s">
        <v>132</v>
      </c>
      <c r="B20" s="249" t="s">
        <v>55</v>
      </c>
      <c r="C20" s="192"/>
      <c r="D20" s="249" t="s">
        <v>141</v>
      </c>
      <c r="E20" s="192"/>
      <c r="F20" s="249" t="s">
        <v>120</v>
      </c>
      <c r="G20" s="260"/>
      <c r="H20" s="249" t="s">
        <v>143</v>
      </c>
      <c r="I20" s="192">
        <v>160</v>
      </c>
      <c r="J20" s="366" t="s">
        <v>144</v>
      </c>
      <c r="K20" s="311"/>
      <c r="L20" s="7"/>
      <c r="M20" s="1"/>
    </row>
    <row r="21" spans="1:13" ht="19.649999999999999" customHeight="1" x14ac:dyDescent="0.3">
      <c r="A21" s="217"/>
      <c r="B21" s="227"/>
      <c r="C21" s="193"/>
      <c r="D21" s="227"/>
      <c r="E21" s="193"/>
      <c r="F21" s="228"/>
      <c r="G21" s="261"/>
      <c r="H21" s="250"/>
      <c r="I21" s="193"/>
      <c r="J21" s="227"/>
      <c r="K21" s="312"/>
      <c r="L21" s="7"/>
      <c r="M21" s="1"/>
    </row>
    <row r="22" spans="1:13" ht="19.649999999999999" customHeight="1" x14ac:dyDescent="0.3">
      <c r="A22" s="217"/>
      <c r="B22" s="228"/>
      <c r="C22" s="194"/>
      <c r="D22" s="228"/>
      <c r="E22" s="194"/>
      <c r="F22" s="22" t="s">
        <v>88</v>
      </c>
      <c r="G22" s="44"/>
      <c r="H22" s="296"/>
      <c r="I22" s="194"/>
      <c r="J22" s="228"/>
      <c r="K22" s="313"/>
      <c r="L22" s="7"/>
      <c r="M22" s="1"/>
    </row>
    <row r="23" spans="1:13" ht="19.649999999999999" customHeight="1" x14ac:dyDescent="0.3">
      <c r="A23" s="217"/>
      <c r="B23" s="26" t="s">
        <v>49</v>
      </c>
      <c r="C23" s="42"/>
      <c r="D23" s="22" t="s">
        <v>28</v>
      </c>
      <c r="E23" s="42"/>
      <c r="F23" s="22" t="s">
        <v>21</v>
      </c>
      <c r="G23" s="45"/>
      <c r="H23" s="26" t="s">
        <v>40</v>
      </c>
      <c r="I23" s="40">
        <v>130</v>
      </c>
      <c r="J23" s="54" t="s">
        <v>51</v>
      </c>
      <c r="K23" s="51"/>
      <c r="L23" s="7"/>
      <c r="M23" s="1"/>
    </row>
    <row r="24" spans="1:13" ht="19.649999999999999" customHeight="1" x14ac:dyDescent="0.3">
      <c r="A24" s="217"/>
      <c r="B24" s="22" t="s">
        <v>21</v>
      </c>
      <c r="C24" s="42"/>
      <c r="D24" s="22" t="s">
        <v>21</v>
      </c>
      <c r="E24" s="40"/>
      <c r="F24" s="321" t="s">
        <v>116</v>
      </c>
      <c r="G24" s="356"/>
      <c r="H24" s="26" t="s">
        <v>21</v>
      </c>
      <c r="I24" s="42">
        <v>100</v>
      </c>
      <c r="J24" s="25" t="s">
        <v>21</v>
      </c>
      <c r="K24" s="52"/>
      <c r="L24" s="1"/>
      <c r="M24" s="1"/>
    </row>
    <row r="25" spans="1:13" ht="19.649999999999999" customHeight="1" thickBot="1" x14ac:dyDescent="0.35">
      <c r="A25" s="218"/>
      <c r="B25" s="22" t="s">
        <v>113</v>
      </c>
      <c r="C25" s="63"/>
      <c r="D25" s="54" t="s">
        <v>169</v>
      </c>
      <c r="E25" s="42"/>
      <c r="F25" s="375"/>
      <c r="G25" s="357"/>
      <c r="H25" s="31" t="s">
        <v>45</v>
      </c>
      <c r="I25" s="47">
        <v>100</v>
      </c>
      <c r="J25" s="24" t="s">
        <v>45</v>
      </c>
      <c r="K25" s="53"/>
      <c r="L25" s="1"/>
      <c r="M25" s="1"/>
    </row>
    <row r="26" spans="1:13" ht="19.649999999999999" customHeight="1" thickBot="1" x14ac:dyDescent="0.35">
      <c r="A26" s="99" t="s">
        <v>13</v>
      </c>
      <c r="B26" s="28" t="s">
        <v>87</v>
      </c>
      <c r="C26" s="43">
        <v>70</v>
      </c>
      <c r="D26" s="29" t="s">
        <v>129</v>
      </c>
      <c r="E26" s="43">
        <v>160</v>
      </c>
      <c r="F26" s="28" t="s">
        <v>87</v>
      </c>
      <c r="G26" s="43">
        <v>70</v>
      </c>
      <c r="H26" s="28" t="s">
        <v>87</v>
      </c>
      <c r="I26" s="43">
        <v>70</v>
      </c>
      <c r="J26" s="28" t="s">
        <v>87</v>
      </c>
      <c r="K26" s="37">
        <v>70</v>
      </c>
      <c r="L26" s="1"/>
      <c r="M26" s="1"/>
    </row>
    <row r="27" spans="1:13" ht="17.100000000000001" customHeight="1" x14ac:dyDescent="0.3">
      <c r="A27" s="277" t="s">
        <v>89</v>
      </c>
      <c r="B27" s="101"/>
      <c r="C27" s="120"/>
      <c r="D27" s="109"/>
      <c r="E27" s="120"/>
      <c r="F27" s="109"/>
      <c r="G27" s="120"/>
      <c r="H27" s="117" t="s">
        <v>46</v>
      </c>
      <c r="I27" s="120">
        <v>50</v>
      </c>
      <c r="J27" s="117" t="s">
        <v>46</v>
      </c>
      <c r="K27" s="120"/>
      <c r="L27" s="7"/>
      <c r="M27" s="1"/>
    </row>
    <row r="28" spans="1:13" ht="17.100000000000001" customHeight="1" x14ac:dyDescent="0.3">
      <c r="A28" s="278"/>
      <c r="B28" s="102"/>
      <c r="C28" s="121"/>
      <c r="D28" s="110"/>
      <c r="E28" s="121"/>
      <c r="F28" s="110"/>
      <c r="G28" s="121"/>
      <c r="H28" s="118" t="s">
        <v>47</v>
      </c>
      <c r="I28" s="121"/>
      <c r="J28" s="118" t="s">
        <v>47</v>
      </c>
      <c r="K28" s="121">
        <v>50</v>
      </c>
      <c r="L28" s="7"/>
      <c r="M28" s="1"/>
    </row>
    <row r="29" spans="1:13" ht="17.100000000000001" customHeight="1" thickBot="1" x14ac:dyDescent="0.35">
      <c r="A29" s="278"/>
      <c r="B29" s="103"/>
      <c r="C29" s="122"/>
      <c r="D29" s="111"/>
      <c r="E29" s="122"/>
      <c r="F29" s="111"/>
      <c r="G29" s="122"/>
      <c r="H29" s="119" t="s">
        <v>48</v>
      </c>
      <c r="I29" s="122"/>
      <c r="J29" s="119" t="s">
        <v>48</v>
      </c>
      <c r="K29" s="122"/>
      <c r="L29" s="7"/>
      <c r="M29" s="1"/>
    </row>
    <row r="30" spans="1:13" ht="17.100000000000001" customHeight="1" x14ac:dyDescent="0.3">
      <c r="A30" s="213" t="s">
        <v>133</v>
      </c>
      <c r="B30" s="104" t="s">
        <v>14</v>
      </c>
      <c r="C30" s="58"/>
      <c r="D30" s="112" t="s">
        <v>14</v>
      </c>
      <c r="E30" s="58"/>
      <c r="F30" s="112" t="s">
        <v>14</v>
      </c>
      <c r="G30" s="58"/>
      <c r="H30" s="112" t="s">
        <v>14</v>
      </c>
      <c r="I30" s="58"/>
      <c r="J30" s="112" t="s">
        <v>14</v>
      </c>
      <c r="K30" s="58"/>
      <c r="L30" s="7"/>
      <c r="M30" s="1"/>
    </row>
    <row r="31" spans="1:13" ht="17.100000000000001" customHeight="1" x14ac:dyDescent="0.3">
      <c r="A31" s="214"/>
      <c r="B31" s="105" t="s">
        <v>15</v>
      </c>
      <c r="C31" s="58"/>
      <c r="D31" s="113" t="s">
        <v>15</v>
      </c>
      <c r="E31" s="58"/>
      <c r="F31" s="113" t="s">
        <v>15</v>
      </c>
      <c r="G31" s="58"/>
      <c r="H31" s="113" t="s">
        <v>15</v>
      </c>
      <c r="I31" s="58"/>
      <c r="J31" s="113" t="s">
        <v>15</v>
      </c>
      <c r="K31" s="58"/>
      <c r="L31" s="7"/>
      <c r="M31" s="1"/>
    </row>
    <row r="32" spans="1:13" ht="17.100000000000001" customHeight="1" x14ac:dyDescent="0.3">
      <c r="A32" s="214"/>
      <c r="B32" s="106" t="s">
        <v>16</v>
      </c>
      <c r="C32" s="58"/>
      <c r="D32" s="114" t="s">
        <v>16</v>
      </c>
      <c r="E32" s="58"/>
      <c r="F32" s="114" t="s">
        <v>16</v>
      </c>
      <c r="G32" s="58"/>
      <c r="H32" s="114" t="s">
        <v>16</v>
      </c>
      <c r="I32" s="58"/>
      <c r="J32" s="114" t="s">
        <v>16</v>
      </c>
      <c r="K32" s="58"/>
      <c r="L32" s="1"/>
      <c r="M32" s="1"/>
    </row>
    <row r="33" spans="1:13" ht="17.100000000000001" customHeight="1" x14ac:dyDescent="0.3">
      <c r="A33" s="214"/>
      <c r="B33" s="107" t="s">
        <v>126</v>
      </c>
      <c r="C33" s="41"/>
      <c r="D33" s="115" t="s">
        <v>126</v>
      </c>
      <c r="E33" s="41"/>
      <c r="F33" s="115" t="s">
        <v>126</v>
      </c>
      <c r="G33" s="41"/>
      <c r="H33" s="115" t="s">
        <v>126</v>
      </c>
      <c r="I33" s="41"/>
      <c r="J33" s="115" t="s">
        <v>126</v>
      </c>
      <c r="K33" s="41"/>
      <c r="L33" s="1"/>
      <c r="M33" s="1"/>
    </row>
    <row r="34" spans="1:13" ht="17.100000000000001" customHeight="1" thickBot="1" x14ac:dyDescent="0.35">
      <c r="A34" s="215"/>
      <c r="B34" s="108" t="s">
        <v>17</v>
      </c>
      <c r="C34" s="63"/>
      <c r="D34" s="116" t="s">
        <v>17</v>
      </c>
      <c r="E34" s="63"/>
      <c r="F34" s="116" t="s">
        <v>17</v>
      </c>
      <c r="G34" s="63"/>
      <c r="H34" s="116" t="s">
        <v>17</v>
      </c>
      <c r="I34" s="63"/>
      <c r="J34" s="116" t="s">
        <v>17</v>
      </c>
      <c r="K34" s="63"/>
      <c r="L34" s="1"/>
      <c r="M34" s="1"/>
    </row>
    <row r="35" spans="1:13" ht="15.6" customHeight="1" thickBot="1" x14ac:dyDescent="0.35">
      <c r="A35" s="279" t="s">
        <v>198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1"/>
      <c r="L35" s="1"/>
      <c r="M35" s="1"/>
    </row>
    <row r="36" spans="1:13" ht="15.6" customHeight="1" x14ac:dyDescent="0.3">
      <c r="A36" s="76"/>
      <c r="B36" s="77"/>
      <c r="C36" s="77"/>
      <c r="D36" s="288" t="str">
        <f>D2</f>
        <v>GGS Alzeyer Straße Blau</v>
      </c>
      <c r="E36" s="289"/>
      <c r="F36" s="289"/>
      <c r="G36" s="290"/>
      <c r="H36" s="4" t="s">
        <v>0</v>
      </c>
      <c r="I36" s="77"/>
      <c r="J36" s="77"/>
      <c r="K36" s="78"/>
      <c r="L36" s="1"/>
      <c r="M36" s="1"/>
    </row>
    <row r="37" spans="1:13" ht="15.6" customHeight="1" x14ac:dyDescent="0.3">
      <c r="A37" s="79"/>
      <c r="B37" s="1"/>
      <c r="C37" s="1"/>
      <c r="D37" s="291"/>
      <c r="E37" s="292"/>
      <c r="F37" s="292"/>
      <c r="G37" s="293"/>
      <c r="H37" s="5" t="s">
        <v>1</v>
      </c>
      <c r="I37" s="1"/>
      <c r="J37" s="1"/>
      <c r="K37" s="80"/>
      <c r="L37" s="1"/>
      <c r="M37" s="1"/>
    </row>
    <row r="38" spans="1:13" ht="15.6" customHeight="1" x14ac:dyDescent="0.3">
      <c r="A38" s="79"/>
      <c r="B38" s="1"/>
      <c r="C38" s="1"/>
      <c r="D38" s="291"/>
      <c r="E38" s="292"/>
      <c r="F38" s="292"/>
      <c r="G38" s="293"/>
      <c r="H38" s="5" t="s">
        <v>2</v>
      </c>
      <c r="I38" s="1"/>
      <c r="J38" s="1"/>
      <c r="K38" s="80"/>
      <c r="L38" s="1"/>
      <c r="M38" s="1"/>
    </row>
    <row r="39" spans="1:13" ht="15.6" customHeight="1" thickBot="1" x14ac:dyDescent="0.35">
      <c r="A39" s="79"/>
      <c r="B39" s="1"/>
      <c r="C39" s="1"/>
      <c r="D39" s="291"/>
      <c r="E39" s="292"/>
      <c r="F39" s="292"/>
      <c r="G39" s="293"/>
      <c r="H39" s="6" t="s">
        <v>3</v>
      </c>
      <c r="I39" s="1"/>
      <c r="J39" s="1"/>
      <c r="K39" s="80"/>
      <c r="L39" s="1"/>
      <c r="M39" s="1"/>
    </row>
    <row r="40" spans="1:13" ht="17.100000000000001" customHeight="1" x14ac:dyDescent="0.3">
      <c r="A40" s="275">
        <f>A6+1</f>
        <v>18</v>
      </c>
      <c r="B40" s="128">
        <f>J6+3</f>
        <v>45411</v>
      </c>
      <c r="C40" s="189" t="s">
        <v>19</v>
      </c>
      <c r="D40" s="12">
        <f>B40+1</f>
        <v>45412</v>
      </c>
      <c r="E40" s="189" t="s">
        <v>19</v>
      </c>
      <c r="F40" s="97">
        <f>B40+2</f>
        <v>45413</v>
      </c>
      <c r="G40" s="189" t="s">
        <v>19</v>
      </c>
      <c r="H40" s="12">
        <f>B40+3</f>
        <v>45414</v>
      </c>
      <c r="I40" s="189" t="s">
        <v>19</v>
      </c>
      <c r="J40" s="12">
        <f>B40+4</f>
        <v>45415</v>
      </c>
      <c r="K40" s="189" t="s">
        <v>19</v>
      </c>
      <c r="L40" s="1"/>
      <c r="M40" s="1"/>
    </row>
    <row r="41" spans="1:13" ht="17.100000000000001" customHeight="1" thickBot="1" x14ac:dyDescent="0.4">
      <c r="A41" s="276"/>
      <c r="B41" s="130" t="s">
        <v>4</v>
      </c>
      <c r="C41" s="191"/>
      <c r="D41" s="9" t="s">
        <v>5</v>
      </c>
      <c r="E41" s="191"/>
      <c r="F41" s="125" t="s">
        <v>6</v>
      </c>
      <c r="G41" s="191"/>
      <c r="H41" s="10" t="s">
        <v>7</v>
      </c>
      <c r="I41" s="191"/>
      <c r="J41" s="10" t="s">
        <v>8</v>
      </c>
      <c r="K41" s="191"/>
      <c r="L41" s="1"/>
      <c r="M41" s="1"/>
    </row>
    <row r="42" spans="1:13" ht="19.649999999999999" customHeight="1" x14ac:dyDescent="0.3">
      <c r="A42" s="219" t="s">
        <v>9</v>
      </c>
      <c r="B42" s="373" t="s">
        <v>118</v>
      </c>
      <c r="C42" s="192">
        <v>130</v>
      </c>
      <c r="D42" s="341" t="s">
        <v>138</v>
      </c>
      <c r="E42" s="226"/>
      <c r="F42" s="303" t="s">
        <v>134</v>
      </c>
      <c r="G42" s="192"/>
      <c r="H42" s="353" t="s">
        <v>149</v>
      </c>
      <c r="I42" s="197"/>
      <c r="J42" s="226" t="s">
        <v>74</v>
      </c>
      <c r="K42" s="38"/>
      <c r="L42" s="1"/>
      <c r="M42" s="1"/>
    </row>
    <row r="43" spans="1:13" ht="19.649999999999999" customHeight="1" x14ac:dyDescent="0.3">
      <c r="A43" s="217"/>
      <c r="B43" s="374"/>
      <c r="C43" s="193"/>
      <c r="D43" s="342"/>
      <c r="E43" s="227"/>
      <c r="F43" s="304"/>
      <c r="G43" s="193"/>
      <c r="H43" s="298"/>
      <c r="I43" s="196"/>
      <c r="J43" s="228"/>
      <c r="K43" s="39"/>
      <c r="L43" s="1"/>
      <c r="M43" s="1"/>
    </row>
    <row r="44" spans="1:13" ht="19.649999999999999" customHeight="1" x14ac:dyDescent="0.3">
      <c r="A44" s="217"/>
      <c r="B44" s="374"/>
      <c r="C44" s="194"/>
      <c r="D44" s="342"/>
      <c r="E44" s="227"/>
      <c r="F44" s="304"/>
      <c r="G44" s="193"/>
      <c r="H44" s="297" t="s">
        <v>161</v>
      </c>
      <c r="I44" s="195"/>
      <c r="J44" s="321" t="s">
        <v>75</v>
      </c>
      <c r="K44" s="259"/>
      <c r="L44" s="1"/>
      <c r="M44" s="1"/>
    </row>
    <row r="45" spans="1:13" ht="19.649999999999999" customHeight="1" x14ac:dyDescent="0.3">
      <c r="A45" s="217"/>
      <c r="B45" s="75" t="s">
        <v>107</v>
      </c>
      <c r="C45" s="44">
        <v>140</v>
      </c>
      <c r="D45" s="343"/>
      <c r="E45" s="228"/>
      <c r="F45" s="304"/>
      <c r="G45" s="193"/>
      <c r="H45" s="298"/>
      <c r="I45" s="196"/>
      <c r="J45" s="322"/>
      <c r="K45" s="194"/>
      <c r="L45" s="1"/>
      <c r="M45" s="1"/>
    </row>
    <row r="46" spans="1:13" ht="19.649999999999999" customHeight="1" x14ac:dyDescent="0.3">
      <c r="A46" s="217"/>
      <c r="B46" s="18" t="s">
        <v>29</v>
      </c>
      <c r="C46" s="44">
        <v>180</v>
      </c>
      <c r="D46" s="81" t="s">
        <v>10</v>
      </c>
      <c r="E46" s="56"/>
      <c r="F46" s="304"/>
      <c r="G46" s="193"/>
      <c r="H46" s="297" t="s">
        <v>150</v>
      </c>
      <c r="I46" s="195"/>
      <c r="J46" s="26" t="s">
        <v>30</v>
      </c>
      <c r="K46" s="42"/>
      <c r="L46" s="1"/>
      <c r="M46" s="1"/>
    </row>
    <row r="47" spans="1:13" ht="19.649999999999999" customHeight="1" thickBot="1" x14ac:dyDescent="0.35">
      <c r="A47" s="218"/>
      <c r="B47" s="19" t="s">
        <v>114</v>
      </c>
      <c r="C47" s="55">
        <v>60</v>
      </c>
      <c r="D47" s="81" t="s">
        <v>109</v>
      </c>
      <c r="E47" s="57"/>
      <c r="F47" s="304"/>
      <c r="G47" s="193"/>
      <c r="H47" s="355"/>
      <c r="I47" s="320"/>
      <c r="J47" s="22" t="s">
        <v>45</v>
      </c>
      <c r="K47" s="47"/>
      <c r="L47" s="1"/>
      <c r="M47" s="1"/>
    </row>
    <row r="48" spans="1:13" ht="19.649999999999999" customHeight="1" x14ac:dyDescent="0.3">
      <c r="A48" s="219" t="s">
        <v>12</v>
      </c>
      <c r="B48" s="367" t="s">
        <v>72</v>
      </c>
      <c r="C48" s="192">
        <v>40</v>
      </c>
      <c r="D48" s="226" t="s">
        <v>62</v>
      </c>
      <c r="E48" s="226">
        <v>160</v>
      </c>
      <c r="F48" s="304"/>
      <c r="G48" s="193"/>
      <c r="H48" s="285" t="s">
        <v>73</v>
      </c>
      <c r="I48" s="192"/>
      <c r="J48" s="192" t="s">
        <v>76</v>
      </c>
      <c r="K48" s="192">
        <v>150</v>
      </c>
      <c r="L48" s="1"/>
      <c r="M48" s="1"/>
    </row>
    <row r="49" spans="1:13" ht="19.649999999999999" customHeight="1" x14ac:dyDescent="0.3">
      <c r="A49" s="217"/>
      <c r="B49" s="368"/>
      <c r="C49" s="193"/>
      <c r="D49" s="227"/>
      <c r="E49" s="227"/>
      <c r="F49" s="304"/>
      <c r="G49" s="193"/>
      <c r="H49" s="286"/>
      <c r="I49" s="193"/>
      <c r="J49" s="193"/>
      <c r="K49" s="193"/>
      <c r="L49" s="1"/>
      <c r="M49" s="1"/>
    </row>
    <row r="50" spans="1:13" ht="19.649999999999999" customHeight="1" x14ac:dyDescent="0.3">
      <c r="A50" s="217"/>
      <c r="B50" s="369"/>
      <c r="C50" s="194"/>
      <c r="D50" s="227"/>
      <c r="E50" s="227"/>
      <c r="F50" s="304"/>
      <c r="G50" s="193"/>
      <c r="H50" s="286"/>
      <c r="I50" s="193"/>
      <c r="J50" s="194"/>
      <c r="K50" s="194"/>
      <c r="L50" s="1"/>
      <c r="M50" s="1"/>
    </row>
    <row r="51" spans="1:13" ht="19.649999999999999" customHeight="1" x14ac:dyDescent="0.3">
      <c r="A51" s="217"/>
      <c r="B51" s="75" t="s">
        <v>107</v>
      </c>
      <c r="C51" s="40"/>
      <c r="D51" s="227"/>
      <c r="E51" s="228"/>
      <c r="F51" s="304"/>
      <c r="G51" s="193"/>
      <c r="H51" s="287"/>
      <c r="I51" s="194"/>
      <c r="J51" s="20" t="s">
        <v>50</v>
      </c>
      <c r="K51" s="58">
        <v>140</v>
      </c>
      <c r="L51" s="1"/>
      <c r="M51" s="1"/>
    </row>
    <row r="52" spans="1:13" ht="19.649999999999999" customHeight="1" x14ac:dyDescent="0.3">
      <c r="A52" s="217"/>
      <c r="B52" s="20" t="s">
        <v>29</v>
      </c>
      <c r="C52" s="40"/>
      <c r="D52" s="299" t="s">
        <v>117</v>
      </c>
      <c r="E52" s="294">
        <v>120</v>
      </c>
      <c r="F52" s="304"/>
      <c r="G52" s="193"/>
      <c r="H52" s="362" t="s">
        <v>45</v>
      </c>
      <c r="I52" s="356"/>
      <c r="J52" s="20" t="s">
        <v>30</v>
      </c>
      <c r="K52" s="42">
        <v>180</v>
      </c>
      <c r="L52" s="1"/>
      <c r="M52" s="1"/>
    </row>
    <row r="53" spans="1:13" ht="19.649999999999999" customHeight="1" thickBot="1" x14ac:dyDescent="0.35">
      <c r="A53" s="218"/>
      <c r="B53" s="21" t="s">
        <v>114</v>
      </c>
      <c r="C53" s="47"/>
      <c r="D53" s="300"/>
      <c r="E53" s="295"/>
      <c r="F53" s="304"/>
      <c r="G53" s="193"/>
      <c r="H53" s="363"/>
      <c r="I53" s="357"/>
      <c r="J53" s="21" t="s">
        <v>45</v>
      </c>
      <c r="K53" s="47">
        <v>120</v>
      </c>
      <c r="L53" s="1"/>
      <c r="M53" s="1"/>
    </row>
    <row r="54" spans="1:13" ht="19.649999999999999" customHeight="1" x14ac:dyDescent="0.3">
      <c r="A54" s="216" t="s">
        <v>132</v>
      </c>
      <c r="B54" s="249" t="s">
        <v>140</v>
      </c>
      <c r="C54" s="192"/>
      <c r="D54" s="226" t="s">
        <v>69</v>
      </c>
      <c r="E54" s="192"/>
      <c r="F54" s="304"/>
      <c r="G54" s="193"/>
      <c r="H54" s="316" t="s">
        <v>70</v>
      </c>
      <c r="I54" s="192">
        <v>160</v>
      </c>
      <c r="J54" s="226" t="s">
        <v>100</v>
      </c>
      <c r="K54" s="192"/>
      <c r="L54" s="1"/>
      <c r="M54" s="1"/>
    </row>
    <row r="55" spans="1:13" ht="19.649999999999999" customHeight="1" x14ac:dyDescent="0.3">
      <c r="A55" s="217"/>
      <c r="B55" s="227"/>
      <c r="C55" s="193"/>
      <c r="D55" s="227"/>
      <c r="E55" s="193"/>
      <c r="F55" s="304"/>
      <c r="G55" s="193"/>
      <c r="H55" s="317"/>
      <c r="I55" s="193"/>
      <c r="J55" s="227"/>
      <c r="K55" s="193"/>
      <c r="L55" s="1"/>
      <c r="M55" s="1"/>
    </row>
    <row r="56" spans="1:13" ht="19.649999999999999" customHeight="1" x14ac:dyDescent="0.3">
      <c r="A56" s="217"/>
      <c r="B56" s="228"/>
      <c r="C56" s="194"/>
      <c r="D56" s="228"/>
      <c r="E56" s="194"/>
      <c r="F56" s="304"/>
      <c r="G56" s="193"/>
      <c r="H56" s="361"/>
      <c r="I56" s="194"/>
      <c r="J56" s="228"/>
      <c r="K56" s="194"/>
      <c r="L56" s="1"/>
      <c r="M56" s="1"/>
    </row>
    <row r="57" spans="1:13" ht="27.75" customHeight="1" x14ac:dyDescent="0.3">
      <c r="A57" s="217"/>
      <c r="B57" s="26" t="s">
        <v>26</v>
      </c>
      <c r="C57" s="40"/>
      <c r="D57" s="30" t="s">
        <v>56</v>
      </c>
      <c r="E57" s="42"/>
      <c r="F57" s="304"/>
      <c r="G57" s="193"/>
      <c r="H57" s="171" t="s">
        <v>148</v>
      </c>
      <c r="I57" s="45">
        <v>120</v>
      </c>
      <c r="J57" s="22" t="s">
        <v>170</v>
      </c>
      <c r="K57" s="58"/>
      <c r="L57" s="1"/>
      <c r="M57" s="1"/>
    </row>
    <row r="58" spans="1:13" ht="19.649999999999999" customHeight="1" x14ac:dyDescent="0.3">
      <c r="A58" s="217"/>
      <c r="B58" s="26" t="s">
        <v>21</v>
      </c>
      <c r="C58" s="42"/>
      <c r="D58" s="30" t="s">
        <v>21</v>
      </c>
      <c r="E58" s="40"/>
      <c r="F58" s="304"/>
      <c r="G58" s="193"/>
      <c r="H58" s="24" t="s">
        <v>21</v>
      </c>
      <c r="I58" s="40">
        <v>100</v>
      </c>
      <c r="J58" s="22" t="s">
        <v>21</v>
      </c>
      <c r="K58" s="42"/>
      <c r="L58" s="1"/>
      <c r="M58" s="1"/>
    </row>
    <row r="59" spans="1:13" ht="19.649999999999999" customHeight="1" thickBot="1" x14ac:dyDescent="0.35">
      <c r="A59" s="218"/>
      <c r="B59" s="22" t="s">
        <v>114</v>
      </c>
      <c r="C59" s="47"/>
      <c r="D59" s="30" t="s">
        <v>117</v>
      </c>
      <c r="E59" s="42"/>
      <c r="F59" s="304"/>
      <c r="G59" s="193"/>
      <c r="H59" s="96" t="s">
        <v>45</v>
      </c>
      <c r="I59" s="45">
        <v>100</v>
      </c>
      <c r="J59" s="22" t="s">
        <v>45</v>
      </c>
      <c r="K59" s="47"/>
      <c r="L59" s="330"/>
      <c r="M59" s="1"/>
    </row>
    <row r="60" spans="1:13" ht="19.649999999999999" customHeight="1" thickBot="1" x14ac:dyDescent="0.35">
      <c r="A60" s="99" t="s">
        <v>13</v>
      </c>
      <c r="B60" s="28" t="s">
        <v>87</v>
      </c>
      <c r="C60" s="43">
        <v>70</v>
      </c>
      <c r="D60" s="35" t="s">
        <v>137</v>
      </c>
      <c r="E60" s="43">
        <v>160</v>
      </c>
      <c r="F60" s="304"/>
      <c r="G60" s="193"/>
      <c r="H60" s="28" t="s">
        <v>87</v>
      </c>
      <c r="I60" s="43">
        <v>70</v>
      </c>
      <c r="J60" s="28" t="s">
        <v>151</v>
      </c>
      <c r="K60" s="43">
        <v>160</v>
      </c>
      <c r="L60" s="330"/>
      <c r="M60" s="1"/>
    </row>
    <row r="61" spans="1:13" ht="17.100000000000001" customHeight="1" x14ac:dyDescent="0.3">
      <c r="A61" s="277" t="s">
        <v>89</v>
      </c>
      <c r="B61" s="101"/>
      <c r="C61" s="120"/>
      <c r="D61" s="109"/>
      <c r="E61" s="120"/>
      <c r="F61" s="304"/>
      <c r="G61" s="193"/>
      <c r="H61" s="117" t="s">
        <v>46</v>
      </c>
      <c r="I61" s="120"/>
      <c r="J61" s="117" t="s">
        <v>46</v>
      </c>
      <c r="K61" s="120">
        <v>60</v>
      </c>
      <c r="L61" s="330"/>
      <c r="M61" s="1"/>
    </row>
    <row r="62" spans="1:13" ht="17.100000000000001" customHeight="1" x14ac:dyDescent="0.3">
      <c r="A62" s="278"/>
      <c r="B62" s="102"/>
      <c r="C62" s="121"/>
      <c r="D62" s="110"/>
      <c r="E62" s="121"/>
      <c r="F62" s="304"/>
      <c r="G62" s="193"/>
      <c r="H62" s="118" t="s">
        <v>47</v>
      </c>
      <c r="I62" s="121">
        <v>50</v>
      </c>
      <c r="J62" s="118" t="s">
        <v>47</v>
      </c>
      <c r="K62" s="121"/>
      <c r="L62" s="330"/>
      <c r="M62" s="1"/>
    </row>
    <row r="63" spans="1:13" ht="17.100000000000001" customHeight="1" thickBot="1" x14ac:dyDescent="0.35">
      <c r="A63" s="278"/>
      <c r="B63" s="103"/>
      <c r="C63" s="122"/>
      <c r="D63" s="111"/>
      <c r="E63" s="122"/>
      <c r="F63" s="304"/>
      <c r="G63" s="193"/>
      <c r="H63" s="119" t="s">
        <v>90</v>
      </c>
      <c r="I63" s="122"/>
      <c r="J63" s="119" t="s">
        <v>90</v>
      </c>
      <c r="K63" s="122"/>
      <c r="L63" s="330"/>
      <c r="M63" s="1"/>
    </row>
    <row r="64" spans="1:13" ht="17.100000000000001" customHeight="1" x14ac:dyDescent="0.3">
      <c r="A64" s="213" t="s">
        <v>133</v>
      </c>
      <c r="B64" s="104" t="s">
        <v>14</v>
      </c>
      <c r="C64" s="58"/>
      <c r="D64" s="112" t="s">
        <v>14</v>
      </c>
      <c r="E64" s="58"/>
      <c r="F64" s="304"/>
      <c r="G64" s="193"/>
      <c r="H64" s="126" t="s">
        <v>14</v>
      </c>
      <c r="I64" s="58"/>
      <c r="J64" s="112" t="s">
        <v>14</v>
      </c>
      <c r="K64" s="58"/>
      <c r="L64" s="1"/>
      <c r="M64" s="1"/>
    </row>
    <row r="65" spans="1:13" ht="17.100000000000001" customHeight="1" x14ac:dyDescent="0.3">
      <c r="A65" s="214"/>
      <c r="B65" s="105" t="s">
        <v>15</v>
      </c>
      <c r="C65" s="58"/>
      <c r="D65" s="113" t="s">
        <v>15</v>
      </c>
      <c r="E65" s="58"/>
      <c r="F65" s="304"/>
      <c r="G65" s="193"/>
      <c r="H65" s="113" t="s">
        <v>15</v>
      </c>
      <c r="I65" s="58"/>
      <c r="J65" s="113" t="s">
        <v>15</v>
      </c>
      <c r="K65" s="58"/>
      <c r="L65" s="1"/>
      <c r="M65" s="1"/>
    </row>
    <row r="66" spans="1:13" ht="17.100000000000001" customHeight="1" x14ac:dyDescent="0.3">
      <c r="A66" s="214"/>
      <c r="B66" s="106" t="s">
        <v>16</v>
      </c>
      <c r="C66" s="58"/>
      <c r="D66" s="114" t="s">
        <v>16</v>
      </c>
      <c r="E66" s="58"/>
      <c r="F66" s="304"/>
      <c r="G66" s="193"/>
      <c r="H66" s="114" t="s">
        <v>16</v>
      </c>
      <c r="I66" s="58"/>
      <c r="J66" s="114" t="s">
        <v>16</v>
      </c>
      <c r="K66" s="58"/>
      <c r="L66" s="1"/>
      <c r="M66" s="1"/>
    </row>
    <row r="67" spans="1:13" ht="17.100000000000001" customHeight="1" x14ac:dyDescent="0.3">
      <c r="A67" s="214"/>
      <c r="B67" s="107" t="s">
        <v>126</v>
      </c>
      <c r="C67" s="41"/>
      <c r="D67" s="115" t="s">
        <v>126</v>
      </c>
      <c r="E67" s="41"/>
      <c r="F67" s="304"/>
      <c r="G67" s="193"/>
      <c r="H67" s="115" t="s">
        <v>126</v>
      </c>
      <c r="I67" s="41"/>
      <c r="J67" s="115" t="s">
        <v>126</v>
      </c>
      <c r="K67" s="41"/>
      <c r="L67" s="1"/>
      <c r="M67" s="1"/>
    </row>
    <row r="68" spans="1:13" ht="17.100000000000001" customHeight="1" thickBot="1" x14ac:dyDescent="0.35">
      <c r="A68" s="215"/>
      <c r="B68" s="108" t="s">
        <v>17</v>
      </c>
      <c r="C68" s="63"/>
      <c r="D68" s="116" t="s">
        <v>17</v>
      </c>
      <c r="E68" s="63"/>
      <c r="F68" s="305"/>
      <c r="G68" s="263"/>
      <c r="H68" s="116" t="s">
        <v>17</v>
      </c>
      <c r="I68" s="63"/>
      <c r="J68" s="116" t="s">
        <v>17</v>
      </c>
      <c r="K68" s="63"/>
      <c r="L68" s="1"/>
      <c r="M68" s="1"/>
    </row>
    <row r="69" spans="1:13" ht="15.6" customHeight="1" thickBot="1" x14ac:dyDescent="0.35">
      <c r="A69" s="279" t="s">
        <v>199</v>
      </c>
      <c r="B69" s="280"/>
      <c r="C69" s="280"/>
      <c r="D69" s="280"/>
      <c r="E69" s="280"/>
      <c r="F69" s="280"/>
      <c r="G69" s="280"/>
      <c r="H69" s="280"/>
      <c r="I69" s="280"/>
      <c r="J69" s="280"/>
      <c r="K69" s="281"/>
      <c r="L69" s="1"/>
      <c r="M69" s="1"/>
    </row>
    <row r="70" spans="1:13" ht="15.6" customHeight="1" x14ac:dyDescent="0.3">
      <c r="A70" s="76"/>
      <c r="B70" s="77"/>
      <c r="C70" s="77"/>
      <c r="D70" s="288" t="str">
        <f>D2</f>
        <v>GGS Alzeyer Straße Blau</v>
      </c>
      <c r="E70" s="289"/>
      <c r="F70" s="289"/>
      <c r="G70" s="290"/>
      <c r="H70" s="4" t="s">
        <v>0</v>
      </c>
      <c r="I70" s="77"/>
      <c r="J70" s="82"/>
      <c r="K70" s="78"/>
      <c r="L70" s="1"/>
      <c r="M70" s="1"/>
    </row>
    <row r="71" spans="1:13" ht="15.6" customHeight="1" x14ac:dyDescent="0.3">
      <c r="A71" s="79"/>
      <c r="B71" s="1"/>
      <c r="C71" s="1"/>
      <c r="D71" s="291"/>
      <c r="E71" s="292"/>
      <c r="F71" s="292"/>
      <c r="G71" s="293"/>
      <c r="H71" s="5" t="s">
        <v>1</v>
      </c>
      <c r="I71" s="1"/>
      <c r="J71" s="1"/>
      <c r="K71" s="80"/>
      <c r="L71" s="1"/>
      <c r="M71" s="1"/>
    </row>
    <row r="72" spans="1:13" ht="15.6" customHeight="1" x14ac:dyDescent="0.3">
      <c r="A72" s="79"/>
      <c r="B72" s="1"/>
      <c r="C72" s="1"/>
      <c r="D72" s="291"/>
      <c r="E72" s="292"/>
      <c r="F72" s="292"/>
      <c r="G72" s="293"/>
      <c r="H72" s="5" t="s">
        <v>2</v>
      </c>
      <c r="I72" s="1"/>
      <c r="J72" s="1"/>
      <c r="K72" s="80"/>
      <c r="L72" s="1"/>
      <c r="M72" s="1"/>
    </row>
    <row r="73" spans="1:13" ht="15.6" customHeight="1" thickBot="1" x14ac:dyDescent="0.35">
      <c r="A73" s="79"/>
      <c r="B73" s="1"/>
      <c r="C73" s="1"/>
      <c r="D73" s="291"/>
      <c r="E73" s="292"/>
      <c r="F73" s="292"/>
      <c r="G73" s="293"/>
      <c r="H73" s="6" t="s">
        <v>3</v>
      </c>
      <c r="I73" s="1"/>
      <c r="J73" s="1"/>
      <c r="K73" s="80"/>
      <c r="L73" s="1"/>
      <c r="M73" s="1"/>
    </row>
    <row r="74" spans="1:13" ht="17.100000000000001" customHeight="1" x14ac:dyDescent="0.3">
      <c r="A74" s="275">
        <f>A6+2</f>
        <v>19</v>
      </c>
      <c r="B74" s="169">
        <f>J40+3</f>
        <v>45418</v>
      </c>
      <c r="C74" s="189" t="s">
        <v>19</v>
      </c>
      <c r="D74" s="12">
        <f>B74+1</f>
        <v>45419</v>
      </c>
      <c r="E74" s="189" t="s">
        <v>19</v>
      </c>
      <c r="F74" s="12">
        <f>B74+2</f>
        <v>45420</v>
      </c>
      <c r="G74" s="189" t="s">
        <v>19</v>
      </c>
      <c r="H74" s="134">
        <f>B74+3</f>
        <v>45421</v>
      </c>
      <c r="I74" s="189" t="s">
        <v>19</v>
      </c>
      <c r="J74" s="128">
        <f>B74+4</f>
        <v>45422</v>
      </c>
      <c r="K74" s="189" t="s">
        <v>19</v>
      </c>
      <c r="L74" s="1"/>
      <c r="M74" s="1"/>
    </row>
    <row r="75" spans="1:13" ht="17.100000000000001" customHeight="1" thickBot="1" x14ac:dyDescent="0.4">
      <c r="A75" s="276"/>
      <c r="B75" s="170" t="s">
        <v>4</v>
      </c>
      <c r="C75" s="190"/>
      <c r="D75" s="13" t="s">
        <v>5</v>
      </c>
      <c r="E75" s="190"/>
      <c r="F75" s="13" t="s">
        <v>6</v>
      </c>
      <c r="G75" s="190"/>
      <c r="H75" s="125" t="s">
        <v>7</v>
      </c>
      <c r="I75" s="190"/>
      <c r="J75" s="129" t="s">
        <v>8</v>
      </c>
      <c r="K75" s="190"/>
      <c r="L75" s="1"/>
      <c r="M75" s="1"/>
    </row>
    <row r="76" spans="1:13" ht="19.649999999999999" customHeight="1" x14ac:dyDescent="0.3">
      <c r="A76" s="219" t="s">
        <v>9</v>
      </c>
      <c r="B76" s="344" t="s">
        <v>152</v>
      </c>
      <c r="C76" s="260">
        <v>135</v>
      </c>
      <c r="D76" s="314" t="s">
        <v>155</v>
      </c>
      <c r="E76" s="192">
        <v>140</v>
      </c>
      <c r="F76" s="358" t="s">
        <v>44</v>
      </c>
      <c r="G76" s="197">
        <v>180</v>
      </c>
      <c r="H76" s="198" t="s">
        <v>135</v>
      </c>
      <c r="I76" s="192"/>
      <c r="J76" s="249" t="s">
        <v>96</v>
      </c>
      <c r="K76" s="192">
        <v>0</v>
      </c>
      <c r="L76" s="1"/>
      <c r="M76" s="1"/>
    </row>
    <row r="77" spans="1:13" ht="19.649999999999999" customHeight="1" x14ac:dyDescent="0.3">
      <c r="A77" s="217"/>
      <c r="B77" s="345"/>
      <c r="C77" s="261"/>
      <c r="D77" s="315"/>
      <c r="E77" s="193"/>
      <c r="F77" s="308"/>
      <c r="G77" s="196"/>
      <c r="H77" s="199"/>
      <c r="I77" s="193"/>
      <c r="J77" s="250"/>
      <c r="K77" s="193"/>
      <c r="L77" s="1"/>
      <c r="M77" s="1"/>
    </row>
    <row r="78" spans="1:13" ht="19.649999999999999" customHeight="1" x14ac:dyDescent="0.3">
      <c r="A78" s="217"/>
      <c r="B78" s="345"/>
      <c r="C78" s="261"/>
      <c r="D78" s="315"/>
      <c r="E78" s="193"/>
      <c r="F78" s="307" t="s">
        <v>158</v>
      </c>
      <c r="G78" s="195">
        <v>140</v>
      </c>
      <c r="H78" s="199"/>
      <c r="I78" s="193"/>
      <c r="J78" s="296"/>
      <c r="K78" s="194"/>
      <c r="L78" s="1"/>
      <c r="M78" s="1"/>
    </row>
    <row r="79" spans="1:13" ht="19.649999999999999" customHeight="1" x14ac:dyDescent="0.3">
      <c r="A79" s="217"/>
      <c r="B79" s="26" t="s">
        <v>77</v>
      </c>
      <c r="C79" s="44">
        <v>180</v>
      </c>
      <c r="D79" s="26" t="s">
        <v>156</v>
      </c>
      <c r="E79" s="40">
        <v>140</v>
      </c>
      <c r="F79" s="308"/>
      <c r="G79" s="196"/>
      <c r="H79" s="199"/>
      <c r="I79" s="193"/>
      <c r="J79" s="81" t="s">
        <v>57</v>
      </c>
      <c r="K79" s="40">
        <v>0</v>
      </c>
      <c r="L79" s="1"/>
      <c r="M79" s="1"/>
    </row>
    <row r="80" spans="1:13" ht="19.649999999999999" customHeight="1" x14ac:dyDescent="0.3">
      <c r="A80" s="217"/>
      <c r="B80" s="321" t="s">
        <v>154</v>
      </c>
      <c r="C80" s="356">
        <v>60</v>
      </c>
      <c r="D80" s="26" t="s">
        <v>10</v>
      </c>
      <c r="E80" s="58"/>
      <c r="F80" s="354" t="s">
        <v>162</v>
      </c>
      <c r="G80" s="195">
        <v>120</v>
      </c>
      <c r="H80" s="199"/>
      <c r="I80" s="193"/>
      <c r="J80" s="81" t="s">
        <v>160</v>
      </c>
      <c r="K80" s="58">
        <v>0</v>
      </c>
      <c r="L80" s="1"/>
      <c r="M80" s="1"/>
    </row>
    <row r="81" spans="1:13" ht="19.649999999999999" customHeight="1" thickBot="1" x14ac:dyDescent="0.35">
      <c r="A81" s="218"/>
      <c r="B81" s="324"/>
      <c r="C81" s="357"/>
      <c r="D81" s="31" t="s">
        <v>11</v>
      </c>
      <c r="E81" s="63">
        <v>100</v>
      </c>
      <c r="F81" s="355"/>
      <c r="G81" s="320"/>
      <c r="H81" s="199"/>
      <c r="I81" s="193"/>
      <c r="J81" s="83" t="s">
        <v>45</v>
      </c>
      <c r="K81" s="63">
        <v>0</v>
      </c>
      <c r="L81" s="1"/>
      <c r="M81" s="1"/>
    </row>
    <row r="82" spans="1:13" ht="19.649999999999999" customHeight="1" x14ac:dyDescent="0.3">
      <c r="A82" s="219" t="s">
        <v>12</v>
      </c>
      <c r="B82" s="323" t="s">
        <v>78</v>
      </c>
      <c r="C82" s="192">
        <v>40</v>
      </c>
      <c r="D82" s="192" t="s">
        <v>79</v>
      </c>
      <c r="E82" s="311"/>
      <c r="F82" s="249" t="s">
        <v>59</v>
      </c>
      <c r="G82" s="192"/>
      <c r="H82" s="199"/>
      <c r="I82" s="193"/>
      <c r="J82" s="226" t="s">
        <v>60</v>
      </c>
      <c r="K82" s="192">
        <v>0</v>
      </c>
      <c r="L82" s="1"/>
      <c r="M82" s="1"/>
    </row>
    <row r="83" spans="1:13" ht="19.649999999999999" customHeight="1" x14ac:dyDescent="0.3">
      <c r="A83" s="217"/>
      <c r="B83" s="318"/>
      <c r="C83" s="193"/>
      <c r="D83" s="193"/>
      <c r="E83" s="312"/>
      <c r="F83" s="250"/>
      <c r="G83" s="193"/>
      <c r="H83" s="199"/>
      <c r="I83" s="193"/>
      <c r="J83" s="227"/>
      <c r="K83" s="193"/>
      <c r="L83" s="1"/>
      <c r="M83" s="1"/>
    </row>
    <row r="84" spans="1:13" ht="19.649999999999999" customHeight="1" x14ac:dyDescent="0.3">
      <c r="A84" s="217"/>
      <c r="B84" s="318"/>
      <c r="C84" s="193"/>
      <c r="D84" s="193"/>
      <c r="E84" s="312"/>
      <c r="F84" s="296"/>
      <c r="G84" s="194"/>
      <c r="H84" s="199"/>
      <c r="I84" s="193"/>
      <c r="J84" s="228"/>
      <c r="K84" s="194"/>
      <c r="L84" s="1"/>
      <c r="M84" s="1"/>
    </row>
    <row r="85" spans="1:13" ht="19.649999999999999" customHeight="1" x14ac:dyDescent="0.3">
      <c r="A85" s="217"/>
      <c r="B85" s="318"/>
      <c r="C85" s="194"/>
      <c r="D85" s="194"/>
      <c r="E85" s="313"/>
      <c r="F85" s="15" t="s">
        <v>58</v>
      </c>
      <c r="G85" s="40"/>
      <c r="H85" s="199"/>
      <c r="I85" s="193"/>
      <c r="J85" s="81" t="s">
        <v>159</v>
      </c>
      <c r="K85" s="40">
        <v>0</v>
      </c>
      <c r="L85" s="1"/>
      <c r="M85" s="1"/>
    </row>
    <row r="86" spans="1:13" ht="19.649999999999999" customHeight="1" x14ac:dyDescent="0.3">
      <c r="A86" s="217"/>
      <c r="B86" s="299" t="s">
        <v>31</v>
      </c>
      <c r="C86" s="259"/>
      <c r="D86" s="201" t="s">
        <v>119</v>
      </c>
      <c r="E86" s="309"/>
      <c r="F86" s="15" t="s">
        <v>29</v>
      </c>
      <c r="G86" s="40"/>
      <c r="H86" s="199"/>
      <c r="I86" s="193"/>
      <c r="J86" s="81" t="s">
        <v>160</v>
      </c>
      <c r="K86" s="58">
        <v>0</v>
      </c>
      <c r="L86" s="1"/>
      <c r="M86" s="1"/>
    </row>
    <row r="87" spans="1:13" ht="19.649999999999999" customHeight="1" thickBot="1" x14ac:dyDescent="0.35">
      <c r="A87" s="218"/>
      <c r="B87" s="300"/>
      <c r="C87" s="263"/>
      <c r="D87" s="202"/>
      <c r="E87" s="310"/>
      <c r="F87" s="16" t="s">
        <v>52</v>
      </c>
      <c r="G87" s="47"/>
      <c r="H87" s="199"/>
      <c r="I87" s="193"/>
      <c r="J87" s="31" t="s">
        <v>45</v>
      </c>
      <c r="K87" s="63">
        <v>0</v>
      </c>
      <c r="L87" s="1"/>
      <c r="M87" s="1"/>
    </row>
    <row r="88" spans="1:13" ht="19.649999999999999" customHeight="1" x14ac:dyDescent="0.3">
      <c r="A88" s="216" t="s">
        <v>132</v>
      </c>
      <c r="B88" s="98" t="s">
        <v>153</v>
      </c>
      <c r="C88" s="59"/>
      <c r="D88" s="249" t="s">
        <v>92</v>
      </c>
      <c r="E88" s="311"/>
      <c r="F88" s="226" t="s">
        <v>125</v>
      </c>
      <c r="G88" s="192"/>
      <c r="H88" s="199"/>
      <c r="I88" s="193"/>
      <c r="J88" s="226" t="s">
        <v>127</v>
      </c>
      <c r="K88" s="192">
        <v>0</v>
      </c>
      <c r="L88" s="1"/>
      <c r="M88" s="1"/>
    </row>
    <row r="89" spans="1:13" ht="19.649999999999999" customHeight="1" x14ac:dyDescent="0.3">
      <c r="A89" s="217"/>
      <c r="B89" s="321" t="s">
        <v>34</v>
      </c>
      <c r="C89" s="309"/>
      <c r="D89" s="250"/>
      <c r="E89" s="312"/>
      <c r="F89" s="227"/>
      <c r="G89" s="193"/>
      <c r="H89" s="199"/>
      <c r="I89" s="193"/>
      <c r="J89" s="227"/>
      <c r="K89" s="193"/>
      <c r="L89" s="1"/>
      <c r="M89" s="1"/>
    </row>
    <row r="90" spans="1:13" ht="19.649999999999999" customHeight="1" x14ac:dyDescent="0.3">
      <c r="A90" s="217"/>
      <c r="B90" s="322"/>
      <c r="C90" s="313"/>
      <c r="D90" s="296"/>
      <c r="E90" s="313"/>
      <c r="F90" s="228"/>
      <c r="G90" s="194"/>
      <c r="H90" s="199"/>
      <c r="I90" s="193"/>
      <c r="J90" s="228"/>
      <c r="K90" s="194"/>
      <c r="L90" s="1"/>
      <c r="M90" s="1"/>
    </row>
    <row r="91" spans="1:13" ht="19.649999999999999" customHeight="1" x14ac:dyDescent="0.3">
      <c r="A91" s="217"/>
      <c r="B91" s="22" t="s">
        <v>21</v>
      </c>
      <c r="C91" s="52"/>
      <c r="D91" s="17" t="s">
        <v>157</v>
      </c>
      <c r="E91" s="61"/>
      <c r="F91" s="26" t="s">
        <v>32</v>
      </c>
      <c r="G91" s="42"/>
      <c r="H91" s="199"/>
      <c r="I91" s="193"/>
      <c r="J91" s="26" t="s">
        <v>28</v>
      </c>
      <c r="K91" s="42">
        <v>0</v>
      </c>
      <c r="L91" s="1"/>
      <c r="M91" s="1"/>
    </row>
    <row r="92" spans="1:13" ht="19.649999999999999" customHeight="1" x14ac:dyDescent="0.3">
      <c r="A92" s="217"/>
      <c r="B92" s="321" t="s">
        <v>154</v>
      </c>
      <c r="C92" s="309"/>
      <c r="D92" s="30" t="s">
        <v>21</v>
      </c>
      <c r="E92" s="62"/>
      <c r="F92" s="22" t="s">
        <v>21</v>
      </c>
      <c r="G92" s="40"/>
      <c r="H92" s="199"/>
      <c r="I92" s="193"/>
      <c r="J92" s="22" t="s">
        <v>21</v>
      </c>
      <c r="K92" s="40">
        <v>0</v>
      </c>
      <c r="L92" s="1"/>
      <c r="M92" s="1"/>
    </row>
    <row r="93" spans="1:13" ht="19.649999999999999" customHeight="1" thickBot="1" x14ac:dyDescent="0.35">
      <c r="A93" s="218"/>
      <c r="B93" s="324"/>
      <c r="C93" s="312"/>
      <c r="D93" s="17" t="s">
        <v>119</v>
      </c>
      <c r="E93" s="61"/>
      <c r="F93" s="22" t="s">
        <v>45</v>
      </c>
      <c r="G93" s="41"/>
      <c r="H93" s="199"/>
      <c r="I93" s="193"/>
      <c r="J93" s="22" t="s">
        <v>45</v>
      </c>
      <c r="K93" s="41">
        <v>0</v>
      </c>
      <c r="L93" s="1"/>
      <c r="M93" s="1"/>
    </row>
    <row r="94" spans="1:13" ht="19.649999999999999" customHeight="1" thickBot="1" x14ac:dyDescent="0.35">
      <c r="A94" s="99" t="s">
        <v>13</v>
      </c>
      <c r="B94" s="34" t="s">
        <v>87</v>
      </c>
      <c r="C94" s="43">
        <v>70</v>
      </c>
      <c r="D94" s="36" t="s">
        <v>108</v>
      </c>
      <c r="E94" s="43">
        <v>160</v>
      </c>
      <c r="F94" s="34" t="s">
        <v>87</v>
      </c>
      <c r="G94" s="43">
        <v>70</v>
      </c>
      <c r="H94" s="199"/>
      <c r="I94" s="193"/>
      <c r="J94" s="28" t="s">
        <v>151</v>
      </c>
      <c r="K94" s="43">
        <v>0</v>
      </c>
      <c r="L94" s="1"/>
      <c r="M94" s="1"/>
    </row>
    <row r="95" spans="1:13" ht="17.100000000000001" customHeight="1" x14ac:dyDescent="0.3">
      <c r="A95" s="277" t="s">
        <v>89</v>
      </c>
      <c r="B95" s="110"/>
      <c r="C95" s="120"/>
      <c r="D95" s="110"/>
      <c r="E95" s="120"/>
      <c r="F95" s="117" t="s">
        <v>48</v>
      </c>
      <c r="G95" s="120"/>
      <c r="H95" s="199"/>
      <c r="I95" s="193"/>
      <c r="J95" s="117" t="s">
        <v>48</v>
      </c>
      <c r="K95" s="120"/>
      <c r="L95" s="1"/>
      <c r="M95" s="1"/>
    </row>
    <row r="96" spans="1:13" ht="17.100000000000001" customHeight="1" x14ac:dyDescent="0.3">
      <c r="A96" s="278"/>
      <c r="B96" s="110"/>
      <c r="C96" s="121"/>
      <c r="D96" s="110"/>
      <c r="E96" s="121"/>
      <c r="F96" s="118" t="s">
        <v>53</v>
      </c>
      <c r="G96" s="121"/>
      <c r="H96" s="199"/>
      <c r="I96" s="193"/>
      <c r="J96" s="118" t="s">
        <v>53</v>
      </c>
      <c r="K96" s="121"/>
      <c r="L96" s="1"/>
      <c r="M96" s="330"/>
    </row>
    <row r="97" spans="1:13" ht="17.100000000000001" customHeight="1" thickBot="1" x14ac:dyDescent="0.35">
      <c r="A97" s="278"/>
      <c r="B97" s="111"/>
      <c r="C97" s="122"/>
      <c r="D97" s="111"/>
      <c r="E97" s="122"/>
      <c r="F97" s="119" t="s">
        <v>46</v>
      </c>
      <c r="G97" s="122"/>
      <c r="H97" s="199"/>
      <c r="I97" s="193"/>
      <c r="J97" s="119" t="s">
        <v>46</v>
      </c>
      <c r="K97" s="122"/>
      <c r="L97" s="1"/>
      <c r="M97" s="330"/>
    </row>
    <row r="98" spans="1:13" ht="17.100000000000001" customHeight="1" x14ac:dyDescent="0.3">
      <c r="A98" s="213" t="s">
        <v>133</v>
      </c>
      <c r="B98" s="104" t="s">
        <v>14</v>
      </c>
      <c r="C98" s="58"/>
      <c r="D98" s="112" t="s">
        <v>14</v>
      </c>
      <c r="E98" s="58"/>
      <c r="F98" s="112" t="s">
        <v>14</v>
      </c>
      <c r="G98" s="58"/>
      <c r="H98" s="199"/>
      <c r="I98" s="193"/>
      <c r="J98" s="112" t="s">
        <v>14</v>
      </c>
      <c r="K98" s="58"/>
      <c r="L98" s="1"/>
      <c r="M98" s="330"/>
    </row>
    <row r="99" spans="1:13" ht="17.100000000000001" customHeight="1" x14ac:dyDescent="0.3">
      <c r="A99" s="214"/>
      <c r="B99" s="105" t="s">
        <v>15</v>
      </c>
      <c r="C99" s="58"/>
      <c r="D99" s="113" t="s">
        <v>15</v>
      </c>
      <c r="E99" s="58"/>
      <c r="F99" s="113" t="s">
        <v>15</v>
      </c>
      <c r="G99" s="58"/>
      <c r="H99" s="199"/>
      <c r="I99" s="193"/>
      <c r="J99" s="113" t="s">
        <v>15</v>
      </c>
      <c r="K99" s="58"/>
      <c r="L99" s="1"/>
      <c r="M99" s="330"/>
    </row>
    <row r="100" spans="1:13" ht="17.100000000000001" customHeight="1" x14ac:dyDescent="0.3">
      <c r="A100" s="214"/>
      <c r="B100" s="106" t="s">
        <v>16</v>
      </c>
      <c r="C100" s="58"/>
      <c r="D100" s="114" t="s">
        <v>16</v>
      </c>
      <c r="E100" s="58"/>
      <c r="F100" s="114" t="s">
        <v>16</v>
      </c>
      <c r="G100" s="127"/>
      <c r="H100" s="199"/>
      <c r="I100" s="193"/>
      <c r="J100" s="114" t="s">
        <v>16</v>
      </c>
      <c r="K100" s="58"/>
      <c r="L100" s="1"/>
      <c r="M100" s="330"/>
    </row>
    <row r="101" spans="1:13" ht="17.100000000000001" customHeight="1" x14ac:dyDescent="0.3">
      <c r="A101" s="214"/>
      <c r="B101" s="107" t="s">
        <v>126</v>
      </c>
      <c r="C101" s="41"/>
      <c r="D101" s="115" t="s">
        <v>126</v>
      </c>
      <c r="E101" s="41"/>
      <c r="F101" s="115" t="s">
        <v>126</v>
      </c>
      <c r="G101" s="41"/>
      <c r="H101" s="199"/>
      <c r="I101" s="193"/>
      <c r="J101" s="115" t="s">
        <v>126</v>
      </c>
      <c r="K101" s="41"/>
      <c r="L101" s="1"/>
      <c r="M101" s="1"/>
    </row>
    <row r="102" spans="1:13" ht="17.100000000000001" customHeight="1" thickBot="1" x14ac:dyDescent="0.35">
      <c r="A102" s="215"/>
      <c r="B102" s="108" t="s">
        <v>17</v>
      </c>
      <c r="C102" s="63"/>
      <c r="D102" s="116" t="s">
        <v>17</v>
      </c>
      <c r="E102" s="63"/>
      <c r="F102" s="116" t="s">
        <v>17</v>
      </c>
      <c r="G102" s="63"/>
      <c r="H102" s="200"/>
      <c r="I102" s="263"/>
      <c r="J102" s="116" t="s">
        <v>17</v>
      </c>
      <c r="K102" s="63"/>
      <c r="L102" s="1"/>
      <c r="M102" s="1"/>
    </row>
    <row r="103" spans="1:13" ht="15.6" customHeight="1" thickBot="1" x14ac:dyDescent="0.35">
      <c r="A103" s="279" t="s">
        <v>200</v>
      </c>
      <c r="B103" s="280"/>
      <c r="C103" s="280"/>
      <c r="D103" s="280"/>
      <c r="E103" s="280"/>
      <c r="F103" s="280"/>
      <c r="G103" s="280"/>
      <c r="H103" s="280"/>
      <c r="I103" s="280"/>
      <c r="J103" s="280"/>
      <c r="K103" s="281"/>
      <c r="L103" s="1"/>
      <c r="M103" s="1"/>
    </row>
    <row r="104" spans="1:13" ht="15.6" customHeight="1" x14ac:dyDescent="0.3">
      <c r="A104" s="76"/>
      <c r="B104" s="77"/>
      <c r="C104" s="77"/>
      <c r="D104" s="288" t="str">
        <f>D2</f>
        <v>GGS Alzeyer Straße Blau</v>
      </c>
      <c r="E104" s="289"/>
      <c r="F104" s="289"/>
      <c r="G104" s="290"/>
      <c r="H104" s="4" t="s">
        <v>0</v>
      </c>
      <c r="I104" s="77"/>
      <c r="J104" s="77"/>
      <c r="K104" s="78"/>
      <c r="L104" s="1"/>
      <c r="M104" s="1"/>
    </row>
    <row r="105" spans="1:13" ht="15.6" customHeight="1" x14ac:dyDescent="0.3">
      <c r="A105" s="79"/>
      <c r="B105" s="1"/>
      <c r="C105" s="1"/>
      <c r="D105" s="291"/>
      <c r="E105" s="292"/>
      <c r="F105" s="292"/>
      <c r="G105" s="293"/>
      <c r="H105" s="5" t="s">
        <v>1</v>
      </c>
      <c r="J105" s="1"/>
      <c r="K105" s="80"/>
      <c r="L105" s="1"/>
      <c r="M105" s="1"/>
    </row>
    <row r="106" spans="1:13" ht="15.6" customHeight="1" x14ac:dyDescent="0.3">
      <c r="A106" s="79"/>
      <c r="B106" s="1"/>
      <c r="C106" s="1"/>
      <c r="D106" s="291"/>
      <c r="E106" s="292"/>
      <c r="F106" s="292"/>
      <c r="G106" s="293"/>
      <c r="H106" s="5" t="s">
        <v>2</v>
      </c>
      <c r="I106" s="1"/>
      <c r="J106" s="1"/>
      <c r="K106" s="80"/>
      <c r="L106" s="1"/>
      <c r="M106" s="1"/>
    </row>
    <row r="107" spans="1:13" ht="15.6" customHeight="1" thickBot="1" x14ac:dyDescent="0.35">
      <c r="A107" s="85"/>
      <c r="B107" s="131"/>
      <c r="C107" s="132"/>
      <c r="D107" s="291"/>
      <c r="E107" s="292"/>
      <c r="F107" s="292"/>
      <c r="G107" s="293"/>
      <c r="H107" s="6" t="s">
        <v>3</v>
      </c>
      <c r="I107" s="132"/>
      <c r="J107" s="131"/>
      <c r="K107" s="86"/>
      <c r="L107" s="1"/>
      <c r="M107" s="1"/>
    </row>
    <row r="108" spans="1:13" ht="17.100000000000001" customHeight="1" thickBot="1" x14ac:dyDescent="0.35">
      <c r="A108" s="275">
        <f>A6+3</f>
        <v>20</v>
      </c>
      <c r="B108" s="128">
        <f>J74+3</f>
        <v>45425</v>
      </c>
      <c r="C108" s="189" t="s">
        <v>18</v>
      </c>
      <c r="D108" s="68">
        <f>B108+1</f>
        <v>45426</v>
      </c>
      <c r="E108" s="189" t="s">
        <v>18</v>
      </c>
      <c r="F108" s="68">
        <f>D108+1</f>
        <v>45427</v>
      </c>
      <c r="G108" s="189" t="s">
        <v>18</v>
      </c>
      <c r="H108" s="12">
        <f>B108+3</f>
        <v>45428</v>
      </c>
      <c r="I108" s="189" t="s">
        <v>18</v>
      </c>
      <c r="J108" s="12">
        <f>B108+4</f>
        <v>45429</v>
      </c>
      <c r="K108" s="189" t="s">
        <v>18</v>
      </c>
      <c r="L108" s="1"/>
      <c r="M108" s="1"/>
    </row>
    <row r="109" spans="1:13" ht="17.100000000000001" customHeight="1" thickBot="1" x14ac:dyDescent="0.4">
      <c r="A109" s="276"/>
      <c r="B109" s="130" t="s">
        <v>4</v>
      </c>
      <c r="C109" s="302"/>
      <c r="D109" s="69" t="s">
        <v>5</v>
      </c>
      <c r="E109" s="190"/>
      <c r="F109" s="8" t="s">
        <v>4</v>
      </c>
      <c r="G109" s="191"/>
      <c r="H109" s="10" t="s">
        <v>7</v>
      </c>
      <c r="I109" s="191"/>
      <c r="J109" s="10" t="s">
        <v>8</v>
      </c>
      <c r="K109" s="191"/>
      <c r="L109" s="1"/>
      <c r="M109" s="1"/>
    </row>
    <row r="110" spans="1:13" ht="19.649999999999999" customHeight="1" x14ac:dyDescent="0.3">
      <c r="A110" s="219" t="s">
        <v>9</v>
      </c>
      <c r="B110" s="251" t="s">
        <v>163</v>
      </c>
      <c r="C110" s="226">
        <v>0</v>
      </c>
      <c r="D110" s="318" t="s">
        <v>80</v>
      </c>
      <c r="E110" s="261"/>
      <c r="F110" s="306" t="s">
        <v>95</v>
      </c>
      <c r="G110" s="282"/>
      <c r="H110" s="256" t="s">
        <v>63</v>
      </c>
      <c r="I110" s="192">
        <v>140</v>
      </c>
      <c r="J110" s="253" t="s">
        <v>103</v>
      </c>
      <c r="K110" s="192"/>
      <c r="L110" s="1"/>
      <c r="M110" s="1"/>
    </row>
    <row r="111" spans="1:13" ht="19.649999999999999" customHeight="1" x14ac:dyDescent="0.3">
      <c r="A111" s="217"/>
      <c r="B111" s="318"/>
      <c r="C111" s="227"/>
      <c r="D111" s="318"/>
      <c r="E111" s="261"/>
      <c r="F111" s="230"/>
      <c r="G111" s="283"/>
      <c r="H111" s="231"/>
      <c r="I111" s="193"/>
      <c r="J111" s="254"/>
      <c r="K111" s="193"/>
      <c r="L111" s="1"/>
      <c r="M111" s="1"/>
    </row>
    <row r="112" spans="1:13" ht="19.649999999999999" customHeight="1" x14ac:dyDescent="0.3">
      <c r="A112" s="217"/>
      <c r="B112" s="318"/>
      <c r="C112" s="227"/>
      <c r="D112" s="318"/>
      <c r="E112" s="261"/>
      <c r="F112" s="229" t="s">
        <v>171</v>
      </c>
      <c r="G112" s="284"/>
      <c r="H112" s="231"/>
      <c r="I112" s="193"/>
      <c r="J112" s="254"/>
      <c r="K112" s="193"/>
      <c r="L112" s="1"/>
      <c r="M112" s="1"/>
    </row>
    <row r="113" spans="1:13" ht="19.649999999999999" customHeight="1" x14ac:dyDescent="0.3">
      <c r="A113" s="217"/>
      <c r="B113" s="319"/>
      <c r="C113" s="228"/>
      <c r="D113" s="319"/>
      <c r="E113" s="262"/>
      <c r="F113" s="230"/>
      <c r="G113" s="283"/>
      <c r="H113" s="232"/>
      <c r="I113" s="194"/>
      <c r="J113" s="255"/>
      <c r="K113" s="194"/>
      <c r="L113" s="1"/>
      <c r="M113" s="1"/>
    </row>
    <row r="114" spans="1:13" ht="19.649999999999999" customHeight="1" x14ac:dyDescent="0.3">
      <c r="A114" s="217"/>
      <c r="B114" s="299" t="s">
        <v>164</v>
      </c>
      <c r="C114" s="294">
        <v>0</v>
      </c>
      <c r="D114" s="26" t="s">
        <v>10</v>
      </c>
      <c r="E114" s="44"/>
      <c r="F114" s="352" t="s">
        <v>172</v>
      </c>
      <c r="G114" s="195"/>
      <c r="H114" s="299" t="s">
        <v>45</v>
      </c>
      <c r="I114" s="259">
        <v>120</v>
      </c>
      <c r="J114" s="27" t="s">
        <v>38</v>
      </c>
      <c r="K114" s="40"/>
      <c r="L114" s="1"/>
      <c r="M114" s="1"/>
    </row>
    <row r="115" spans="1:13" ht="19.649999999999999" customHeight="1" thickBot="1" x14ac:dyDescent="0.35">
      <c r="A115" s="218"/>
      <c r="B115" s="300"/>
      <c r="C115" s="295"/>
      <c r="D115" s="31" t="s">
        <v>11</v>
      </c>
      <c r="E115" s="45"/>
      <c r="F115" s="240"/>
      <c r="G115" s="320"/>
      <c r="H115" s="300"/>
      <c r="I115" s="263"/>
      <c r="J115" s="84" t="s">
        <v>33</v>
      </c>
      <c r="K115" s="47"/>
      <c r="L115" s="1"/>
      <c r="M115" s="1"/>
    </row>
    <row r="116" spans="1:13" ht="19.649999999999999" customHeight="1" x14ac:dyDescent="0.3">
      <c r="A116" s="219" t="s">
        <v>12</v>
      </c>
      <c r="B116" s="323" t="s">
        <v>83</v>
      </c>
      <c r="C116" s="192">
        <v>0</v>
      </c>
      <c r="D116" s="203" t="s">
        <v>166</v>
      </c>
      <c r="E116" s="192">
        <v>150</v>
      </c>
      <c r="F116" s="323" t="s">
        <v>81</v>
      </c>
      <c r="G116" s="341">
        <v>130</v>
      </c>
      <c r="H116" s="192" t="s">
        <v>168</v>
      </c>
      <c r="I116" s="192"/>
      <c r="J116" s="344" t="s">
        <v>82</v>
      </c>
      <c r="K116" s="226"/>
      <c r="L116" s="1"/>
      <c r="M116" s="1"/>
    </row>
    <row r="117" spans="1:13" ht="19.649999999999999" customHeight="1" x14ac:dyDescent="0.3">
      <c r="A117" s="217"/>
      <c r="B117" s="318"/>
      <c r="C117" s="193"/>
      <c r="D117" s="204"/>
      <c r="E117" s="193"/>
      <c r="F117" s="318"/>
      <c r="G117" s="342"/>
      <c r="H117" s="257"/>
      <c r="I117" s="193"/>
      <c r="J117" s="345"/>
      <c r="K117" s="227"/>
      <c r="L117" s="1"/>
      <c r="M117" s="1"/>
    </row>
    <row r="118" spans="1:13" ht="19.649999999999999" customHeight="1" x14ac:dyDescent="0.3">
      <c r="A118" s="217"/>
      <c r="B118" s="318"/>
      <c r="C118" s="193"/>
      <c r="D118" s="204"/>
      <c r="E118" s="193"/>
      <c r="F118" s="319"/>
      <c r="G118" s="343"/>
      <c r="H118" s="257"/>
      <c r="I118" s="193"/>
      <c r="J118" s="345"/>
      <c r="K118" s="227"/>
      <c r="L118" s="1"/>
      <c r="M118" s="1"/>
    </row>
    <row r="119" spans="1:13" ht="19.649999999999999" customHeight="1" x14ac:dyDescent="0.3">
      <c r="A119" s="217"/>
      <c r="B119" s="318"/>
      <c r="C119" s="194"/>
      <c r="D119" s="204"/>
      <c r="E119" s="193"/>
      <c r="F119" s="26" t="s">
        <v>37</v>
      </c>
      <c r="G119" s="56">
        <v>140</v>
      </c>
      <c r="H119" s="258"/>
      <c r="I119" s="193"/>
      <c r="J119" s="346"/>
      <c r="K119" s="228"/>
      <c r="L119" s="1"/>
      <c r="M119" s="1"/>
    </row>
    <row r="120" spans="1:13" ht="19.649999999999999" customHeight="1" x14ac:dyDescent="0.3">
      <c r="A120" s="217"/>
      <c r="B120" s="299" t="s">
        <v>164</v>
      </c>
      <c r="C120" s="259">
        <v>0</v>
      </c>
      <c r="D120" s="205"/>
      <c r="E120" s="194"/>
      <c r="F120" s="26" t="s">
        <v>30</v>
      </c>
      <c r="G120" s="56">
        <v>180</v>
      </c>
      <c r="H120" s="20" t="s">
        <v>102</v>
      </c>
      <c r="I120" s="40"/>
      <c r="J120" s="299" t="s">
        <v>33</v>
      </c>
      <c r="K120" s="294"/>
      <c r="L120" s="1"/>
      <c r="M120" s="1"/>
    </row>
    <row r="121" spans="1:13" ht="19.649999999999999" customHeight="1" thickBot="1" x14ac:dyDescent="0.35">
      <c r="A121" s="218"/>
      <c r="B121" s="300"/>
      <c r="C121" s="263"/>
      <c r="D121" s="21" t="s">
        <v>167</v>
      </c>
      <c r="E121" s="47">
        <v>140</v>
      </c>
      <c r="F121" s="31" t="s">
        <v>36</v>
      </c>
      <c r="G121" s="57">
        <v>120</v>
      </c>
      <c r="H121" s="21" t="s">
        <v>23</v>
      </c>
      <c r="I121" s="47"/>
      <c r="J121" s="300"/>
      <c r="K121" s="295"/>
      <c r="L121" s="1"/>
      <c r="M121" s="1"/>
    </row>
    <row r="122" spans="1:13" ht="19.649999999999999" customHeight="1" x14ac:dyDescent="0.3">
      <c r="A122" s="216" t="s">
        <v>132</v>
      </c>
      <c r="B122" s="249" t="s">
        <v>131</v>
      </c>
      <c r="C122" s="316">
        <v>0</v>
      </c>
      <c r="D122" s="226" t="s">
        <v>120</v>
      </c>
      <c r="E122" s="192"/>
      <c r="F122" s="226" t="s">
        <v>68</v>
      </c>
      <c r="G122" s="192"/>
      <c r="H122" s="249" t="s">
        <v>104</v>
      </c>
      <c r="I122" s="192"/>
      <c r="J122" s="226" t="s">
        <v>65</v>
      </c>
      <c r="K122" s="192">
        <v>160</v>
      </c>
      <c r="L122" s="1"/>
      <c r="M122" s="1"/>
    </row>
    <row r="123" spans="1:13" ht="19.649999999999999" customHeight="1" x14ac:dyDescent="0.3">
      <c r="A123" s="217"/>
      <c r="B123" s="227"/>
      <c r="C123" s="317"/>
      <c r="D123" s="227"/>
      <c r="E123" s="193"/>
      <c r="F123" s="227"/>
      <c r="G123" s="193"/>
      <c r="H123" s="250"/>
      <c r="I123" s="193"/>
      <c r="J123" s="227"/>
      <c r="K123" s="193"/>
      <c r="L123" s="1"/>
      <c r="M123" s="1"/>
    </row>
    <row r="124" spans="1:13" ht="19.649999999999999" customHeight="1" x14ac:dyDescent="0.3">
      <c r="A124" s="217"/>
      <c r="B124" s="228"/>
      <c r="C124" s="228"/>
      <c r="D124" s="228"/>
      <c r="E124" s="194"/>
      <c r="F124" s="228"/>
      <c r="G124" s="194"/>
      <c r="H124" s="296"/>
      <c r="I124" s="194"/>
      <c r="J124" s="228"/>
      <c r="K124" s="194"/>
      <c r="L124" s="1"/>
      <c r="M124" s="1"/>
    </row>
    <row r="125" spans="1:13" ht="27.6" x14ac:dyDescent="0.3">
      <c r="A125" s="217"/>
      <c r="B125" s="26" t="s">
        <v>39</v>
      </c>
      <c r="C125" s="49">
        <v>0</v>
      </c>
      <c r="D125" s="26" t="s">
        <v>195</v>
      </c>
      <c r="E125" s="45"/>
      <c r="F125" s="2" t="s">
        <v>165</v>
      </c>
      <c r="G125" s="40"/>
      <c r="H125" s="24" t="s">
        <v>20</v>
      </c>
      <c r="I125" s="42"/>
      <c r="J125" s="24" t="s">
        <v>27</v>
      </c>
      <c r="K125" s="42">
        <v>140</v>
      </c>
      <c r="L125" s="1"/>
      <c r="M125" s="1"/>
    </row>
    <row r="126" spans="1:13" ht="19.649999999999999" customHeight="1" x14ac:dyDescent="0.3">
      <c r="A126" s="217"/>
      <c r="B126" s="22" t="s">
        <v>21</v>
      </c>
      <c r="C126" s="48">
        <v>0</v>
      </c>
      <c r="D126" s="30" t="s">
        <v>21</v>
      </c>
      <c r="E126" s="40"/>
      <c r="F126" s="23" t="s">
        <v>21</v>
      </c>
      <c r="G126" s="64"/>
      <c r="H126" s="27" t="s">
        <v>21</v>
      </c>
      <c r="I126" s="40"/>
      <c r="J126" s="24" t="s">
        <v>21</v>
      </c>
      <c r="K126" s="40">
        <v>120</v>
      </c>
      <c r="L126" s="1"/>
      <c r="M126" s="1"/>
    </row>
    <row r="127" spans="1:13" ht="19.649999999999999" customHeight="1" thickBot="1" x14ac:dyDescent="0.35">
      <c r="A127" s="218"/>
      <c r="B127" s="30" t="s">
        <v>164</v>
      </c>
      <c r="C127" s="50">
        <v>0</v>
      </c>
      <c r="D127" s="30" t="s">
        <v>113</v>
      </c>
      <c r="E127" s="55"/>
      <c r="F127" s="31" t="s">
        <v>45</v>
      </c>
      <c r="G127" s="63"/>
      <c r="H127" s="84" t="s">
        <v>45</v>
      </c>
      <c r="I127" s="63"/>
      <c r="J127" s="54" t="s">
        <v>33</v>
      </c>
      <c r="K127" s="63">
        <v>130</v>
      </c>
      <c r="L127" s="1"/>
      <c r="M127" s="1"/>
    </row>
    <row r="128" spans="1:13" ht="19.649999999999999" customHeight="1" thickBot="1" x14ac:dyDescent="0.35">
      <c r="A128" s="99" t="s">
        <v>13</v>
      </c>
      <c r="B128" s="34" t="s">
        <v>87</v>
      </c>
      <c r="C128" s="164">
        <v>0</v>
      </c>
      <c r="D128" s="34" t="s">
        <v>151</v>
      </c>
      <c r="E128" s="43">
        <v>160</v>
      </c>
      <c r="F128" s="34" t="s">
        <v>87</v>
      </c>
      <c r="G128" s="43">
        <v>70</v>
      </c>
      <c r="H128" s="34" t="s">
        <v>87</v>
      </c>
      <c r="I128" s="43">
        <v>70</v>
      </c>
      <c r="J128" s="34" t="s">
        <v>203</v>
      </c>
      <c r="K128" s="43">
        <v>160</v>
      </c>
      <c r="L128" s="1"/>
      <c r="M128" s="1"/>
    </row>
    <row r="129" spans="1:13" ht="17.100000000000001" customHeight="1" x14ac:dyDescent="0.3">
      <c r="A129" s="277" t="s">
        <v>89</v>
      </c>
      <c r="B129" s="172"/>
      <c r="C129" s="173"/>
      <c r="D129" s="109"/>
      <c r="E129" s="120"/>
      <c r="F129" s="117" t="s">
        <v>46</v>
      </c>
      <c r="G129" s="120"/>
      <c r="H129" s="117" t="s">
        <v>46</v>
      </c>
      <c r="I129" s="120"/>
      <c r="J129" s="117"/>
      <c r="K129" s="120"/>
      <c r="L129" s="1"/>
      <c r="M129" s="1"/>
    </row>
    <row r="130" spans="1:13" ht="17.100000000000001" customHeight="1" x14ac:dyDescent="0.3">
      <c r="A130" s="278"/>
      <c r="B130" s="174"/>
      <c r="C130" s="175"/>
      <c r="D130" s="110"/>
      <c r="E130" s="121"/>
      <c r="F130" s="118" t="s">
        <v>47</v>
      </c>
      <c r="G130" s="121"/>
      <c r="H130" s="118" t="s">
        <v>47</v>
      </c>
      <c r="I130" s="121">
        <v>60</v>
      </c>
      <c r="J130" s="118"/>
      <c r="K130" s="121"/>
      <c r="L130" s="1"/>
      <c r="M130" s="1"/>
    </row>
    <row r="131" spans="1:13" ht="17.100000000000001" customHeight="1" thickBot="1" x14ac:dyDescent="0.35">
      <c r="A131" s="278"/>
      <c r="B131" s="176"/>
      <c r="C131" s="177"/>
      <c r="D131" s="111"/>
      <c r="E131" s="122"/>
      <c r="F131" s="119" t="s">
        <v>90</v>
      </c>
      <c r="G131" s="122"/>
      <c r="H131" s="119" t="s">
        <v>90</v>
      </c>
      <c r="I131" s="122"/>
      <c r="J131" s="119"/>
      <c r="K131" s="122"/>
      <c r="L131" s="1"/>
      <c r="M131" s="1"/>
    </row>
    <row r="132" spans="1:13" ht="17.100000000000001" customHeight="1" x14ac:dyDescent="0.3">
      <c r="A132" s="213" t="s">
        <v>133</v>
      </c>
      <c r="B132" s="178" t="s">
        <v>14</v>
      </c>
      <c r="C132" s="179"/>
      <c r="D132" s="112" t="s">
        <v>14</v>
      </c>
      <c r="E132" s="58"/>
      <c r="F132" s="112" t="s">
        <v>14</v>
      </c>
      <c r="G132" s="58"/>
      <c r="H132" s="112" t="s">
        <v>14</v>
      </c>
      <c r="I132" s="58"/>
      <c r="J132" s="112" t="s">
        <v>14</v>
      </c>
      <c r="K132" s="58"/>
      <c r="L132" s="1"/>
      <c r="M132" s="1"/>
    </row>
    <row r="133" spans="1:13" ht="17.100000000000001" customHeight="1" x14ac:dyDescent="0.3">
      <c r="A133" s="214"/>
      <c r="B133" s="180" t="s">
        <v>15</v>
      </c>
      <c r="C133" s="179"/>
      <c r="D133" s="113" t="s">
        <v>15</v>
      </c>
      <c r="E133" s="58"/>
      <c r="F133" s="113" t="s">
        <v>15</v>
      </c>
      <c r="G133" s="58"/>
      <c r="H133" s="113" t="s">
        <v>15</v>
      </c>
      <c r="I133" s="58"/>
      <c r="J133" s="113" t="s">
        <v>15</v>
      </c>
      <c r="K133" s="58"/>
      <c r="L133" s="1"/>
      <c r="M133" s="1"/>
    </row>
    <row r="134" spans="1:13" ht="17.100000000000001" customHeight="1" x14ac:dyDescent="0.3">
      <c r="A134" s="214"/>
      <c r="B134" s="181" t="s">
        <v>16</v>
      </c>
      <c r="C134" s="179"/>
      <c r="D134" s="114" t="s">
        <v>16</v>
      </c>
      <c r="E134" s="58"/>
      <c r="F134" s="114" t="s">
        <v>16</v>
      </c>
      <c r="G134" s="58"/>
      <c r="H134" s="114" t="s">
        <v>16</v>
      </c>
      <c r="I134" s="58"/>
      <c r="J134" s="114" t="s">
        <v>16</v>
      </c>
      <c r="K134" s="58"/>
      <c r="L134" s="1"/>
      <c r="M134" s="1"/>
    </row>
    <row r="135" spans="1:13" ht="17.100000000000001" customHeight="1" x14ac:dyDescent="0.3">
      <c r="A135" s="214"/>
      <c r="B135" s="182" t="s">
        <v>126</v>
      </c>
      <c r="C135" s="183"/>
      <c r="D135" s="115" t="s">
        <v>126</v>
      </c>
      <c r="E135" s="41"/>
      <c r="F135" s="115" t="s">
        <v>126</v>
      </c>
      <c r="G135" s="41"/>
      <c r="H135" s="115" t="s">
        <v>126</v>
      </c>
      <c r="I135" s="41"/>
      <c r="J135" s="115" t="s">
        <v>126</v>
      </c>
      <c r="K135" s="41"/>
      <c r="L135" s="1"/>
      <c r="M135" s="1"/>
    </row>
    <row r="136" spans="1:13" ht="17.100000000000001" customHeight="1" thickBot="1" x14ac:dyDescent="0.35">
      <c r="A136" s="215"/>
      <c r="B136" s="184" t="s">
        <v>17</v>
      </c>
      <c r="C136" s="185"/>
      <c r="D136" s="116" t="s">
        <v>17</v>
      </c>
      <c r="E136" s="63"/>
      <c r="F136" s="116" t="s">
        <v>17</v>
      </c>
      <c r="G136" s="63"/>
      <c r="H136" s="116" t="s">
        <v>17</v>
      </c>
      <c r="I136" s="63"/>
      <c r="J136" s="116" t="s">
        <v>17</v>
      </c>
      <c r="K136" s="63"/>
      <c r="L136" s="1"/>
      <c r="M136" s="1"/>
    </row>
    <row r="137" spans="1:13" ht="15.6" customHeight="1" thickBot="1" x14ac:dyDescent="0.35">
      <c r="A137" s="325" t="s">
        <v>201</v>
      </c>
      <c r="B137" s="325"/>
      <c r="C137" s="325"/>
      <c r="D137" s="325"/>
      <c r="E137" s="325"/>
      <c r="F137" s="325"/>
      <c r="G137" s="325"/>
      <c r="H137" s="325"/>
      <c r="I137" s="325"/>
      <c r="J137" s="325"/>
      <c r="K137" s="325"/>
      <c r="L137" s="1"/>
      <c r="M137" s="1"/>
    </row>
    <row r="138" spans="1:13" ht="15.6" customHeight="1" x14ac:dyDescent="0.35">
      <c r="A138" s="87"/>
      <c r="B138" s="88"/>
      <c r="C138" s="89"/>
      <c r="D138" s="288" t="str">
        <f>D2</f>
        <v>GGS Alzeyer Straße Blau</v>
      </c>
      <c r="E138" s="289"/>
      <c r="F138" s="289"/>
      <c r="G138" s="290"/>
      <c r="H138" s="4" t="s">
        <v>0</v>
      </c>
      <c r="I138" s="89"/>
      <c r="J138" s="90"/>
      <c r="K138" s="91"/>
      <c r="L138" s="1"/>
      <c r="M138" s="1"/>
    </row>
    <row r="139" spans="1:13" ht="15.6" customHeight="1" x14ac:dyDescent="0.3">
      <c r="A139" s="92"/>
      <c r="B139" s="7"/>
      <c r="C139" s="1"/>
      <c r="D139" s="291"/>
      <c r="E139" s="292"/>
      <c r="F139" s="292"/>
      <c r="G139" s="293"/>
      <c r="H139" s="5" t="s">
        <v>1</v>
      </c>
      <c r="I139" s="1"/>
      <c r="J139" s="7"/>
      <c r="K139" s="80"/>
      <c r="L139" s="1"/>
      <c r="M139" s="1"/>
    </row>
    <row r="140" spans="1:13" ht="15.6" customHeight="1" x14ac:dyDescent="0.3">
      <c r="A140" s="93"/>
      <c r="B140" s="7"/>
      <c r="C140" s="1"/>
      <c r="D140" s="291"/>
      <c r="E140" s="292"/>
      <c r="F140" s="292"/>
      <c r="G140" s="293"/>
      <c r="H140" s="5" t="s">
        <v>2</v>
      </c>
      <c r="I140" s="1"/>
      <c r="J140" s="7"/>
      <c r="K140" s="80"/>
      <c r="L140" s="1"/>
      <c r="M140" s="1"/>
    </row>
    <row r="141" spans="1:13" ht="15.6" customHeight="1" thickBot="1" x14ac:dyDescent="0.35">
      <c r="A141" s="93"/>
      <c r="B141" s="7"/>
      <c r="C141" s="1"/>
      <c r="D141" s="291"/>
      <c r="E141" s="292"/>
      <c r="F141" s="292"/>
      <c r="G141" s="293"/>
      <c r="H141" s="6" t="s">
        <v>3</v>
      </c>
      <c r="I141" s="1"/>
      <c r="J141" s="7"/>
      <c r="K141" s="80"/>
      <c r="L141" s="1"/>
      <c r="M141" s="1"/>
    </row>
    <row r="142" spans="1:13" ht="17.100000000000001" customHeight="1" x14ac:dyDescent="0.3">
      <c r="A142" s="273">
        <f>A6+4</f>
        <v>21</v>
      </c>
      <c r="B142" s="135">
        <f>J108+3</f>
        <v>45432</v>
      </c>
      <c r="C142" s="189" t="s">
        <v>18</v>
      </c>
      <c r="D142" s="168">
        <f>B142+1</f>
        <v>45433</v>
      </c>
      <c r="E142" s="189" t="s">
        <v>18</v>
      </c>
      <c r="F142" s="12">
        <f>B142+2</f>
        <v>45434</v>
      </c>
      <c r="G142" s="189" t="s">
        <v>18</v>
      </c>
      <c r="H142" s="12">
        <f>B142+3</f>
        <v>45435</v>
      </c>
      <c r="I142" s="189" t="s">
        <v>18</v>
      </c>
      <c r="J142" s="12">
        <f>B142+4</f>
        <v>45436</v>
      </c>
      <c r="K142" s="189" t="s">
        <v>18</v>
      </c>
      <c r="L142" s="1"/>
      <c r="M142" s="1"/>
    </row>
    <row r="143" spans="1:13" ht="28.5" customHeight="1" thickBot="1" x14ac:dyDescent="0.35">
      <c r="A143" s="274"/>
      <c r="B143" s="165" t="s">
        <v>4</v>
      </c>
      <c r="C143" s="191"/>
      <c r="D143" s="167" t="s">
        <v>5</v>
      </c>
      <c r="E143" s="191"/>
      <c r="F143" s="166" t="s">
        <v>6</v>
      </c>
      <c r="G143" s="190"/>
      <c r="H143" s="167" t="s">
        <v>7</v>
      </c>
      <c r="I143" s="190"/>
      <c r="J143" s="167" t="s">
        <v>8</v>
      </c>
      <c r="K143" s="190"/>
      <c r="L143" s="1"/>
      <c r="M143" s="1"/>
    </row>
    <row r="144" spans="1:13" ht="19.649999999999999" customHeight="1" x14ac:dyDescent="0.3">
      <c r="A144" s="219" t="s">
        <v>9</v>
      </c>
      <c r="B144" s="242" t="s">
        <v>142</v>
      </c>
      <c r="C144" s="233"/>
      <c r="D144" s="246" t="s">
        <v>175</v>
      </c>
      <c r="E144" s="236">
        <v>0</v>
      </c>
      <c r="F144" s="249" t="s">
        <v>176</v>
      </c>
      <c r="G144" s="226">
        <v>135</v>
      </c>
      <c r="H144" s="253" t="s">
        <v>105</v>
      </c>
      <c r="I144" s="226">
        <v>140</v>
      </c>
      <c r="J144" s="347" t="s">
        <v>128</v>
      </c>
      <c r="K144" s="192"/>
      <c r="L144" s="1"/>
      <c r="M144" s="1"/>
    </row>
    <row r="145" spans="1:15" ht="19.649999999999999" customHeight="1" x14ac:dyDescent="0.3">
      <c r="A145" s="217"/>
      <c r="B145" s="243"/>
      <c r="C145" s="234"/>
      <c r="D145" s="247"/>
      <c r="E145" s="237"/>
      <c r="F145" s="250"/>
      <c r="G145" s="227"/>
      <c r="H145" s="254"/>
      <c r="I145" s="227"/>
      <c r="J145" s="348"/>
      <c r="K145" s="193"/>
      <c r="L145" s="1"/>
      <c r="M145" s="1"/>
    </row>
    <row r="146" spans="1:15" ht="19.649999999999999" customHeight="1" x14ac:dyDescent="0.3">
      <c r="A146" s="217"/>
      <c r="B146" s="243"/>
      <c r="C146" s="234"/>
      <c r="D146" s="247"/>
      <c r="E146" s="237"/>
      <c r="F146" s="250"/>
      <c r="G146" s="228"/>
      <c r="H146" s="254"/>
      <c r="I146" s="227"/>
      <c r="J146" s="349"/>
      <c r="K146" s="194"/>
      <c r="L146" s="1"/>
      <c r="M146" s="1"/>
    </row>
    <row r="147" spans="1:15" ht="19.649999999999999" customHeight="1" x14ac:dyDescent="0.3">
      <c r="A147" s="217"/>
      <c r="B147" s="243"/>
      <c r="C147" s="234"/>
      <c r="D147" s="247"/>
      <c r="E147" s="237"/>
      <c r="F147" s="2" t="s">
        <v>178</v>
      </c>
      <c r="G147" s="48">
        <v>140</v>
      </c>
      <c r="H147" s="255"/>
      <c r="I147" s="228"/>
      <c r="J147" s="33" t="s">
        <v>49</v>
      </c>
      <c r="K147" s="58"/>
      <c r="L147" s="1"/>
      <c r="M147" s="1"/>
    </row>
    <row r="148" spans="1:15" ht="19.649999999999999" customHeight="1" x14ac:dyDescent="0.3">
      <c r="A148" s="217"/>
      <c r="B148" s="243"/>
      <c r="C148" s="234"/>
      <c r="D148" s="248"/>
      <c r="E148" s="238"/>
      <c r="F148" s="26" t="s">
        <v>180</v>
      </c>
      <c r="G148" s="48">
        <v>180</v>
      </c>
      <c r="H148" s="27" t="s">
        <v>10</v>
      </c>
      <c r="I148" s="179"/>
      <c r="J148" s="33" t="s">
        <v>38</v>
      </c>
      <c r="K148" s="58"/>
      <c r="L148" s="1"/>
      <c r="M148" s="1"/>
    </row>
    <row r="149" spans="1:15" ht="27" customHeight="1" thickBot="1" x14ac:dyDescent="0.35">
      <c r="A149" s="218"/>
      <c r="B149" s="243"/>
      <c r="C149" s="234"/>
      <c r="D149" s="140" t="s">
        <v>51</v>
      </c>
      <c r="E149" s="138">
        <v>0</v>
      </c>
      <c r="F149" s="187" t="s">
        <v>45</v>
      </c>
      <c r="G149" s="50">
        <v>100</v>
      </c>
      <c r="H149" s="84" t="s">
        <v>11</v>
      </c>
      <c r="I149" s="185">
        <v>100</v>
      </c>
      <c r="J149" s="94" t="s">
        <v>45</v>
      </c>
      <c r="K149" s="63"/>
      <c r="L149" s="1"/>
      <c r="M149" s="1"/>
      <c r="O149" s="32"/>
    </row>
    <row r="150" spans="1:15" ht="19.649999999999999" customHeight="1" x14ac:dyDescent="0.3">
      <c r="A150" s="219" t="s">
        <v>12</v>
      </c>
      <c r="B150" s="243"/>
      <c r="C150" s="234"/>
      <c r="D150" s="327" t="s">
        <v>184</v>
      </c>
      <c r="E150" s="236">
        <v>0</v>
      </c>
      <c r="F150" s="251" t="s">
        <v>177</v>
      </c>
      <c r="G150" s="226">
        <v>40</v>
      </c>
      <c r="H150" s="249" t="s">
        <v>181</v>
      </c>
      <c r="I150" s="192"/>
      <c r="J150" s="239" t="s">
        <v>22</v>
      </c>
      <c r="K150" s="197"/>
      <c r="L150" s="1"/>
      <c r="M150" s="1"/>
    </row>
    <row r="151" spans="1:15" ht="19.649999999999999" customHeight="1" x14ac:dyDescent="0.3">
      <c r="A151" s="217"/>
      <c r="B151" s="243"/>
      <c r="C151" s="234"/>
      <c r="D151" s="328"/>
      <c r="E151" s="237"/>
      <c r="F151" s="252"/>
      <c r="G151" s="227"/>
      <c r="H151" s="227"/>
      <c r="I151" s="193"/>
      <c r="J151" s="240"/>
      <c r="K151" s="196"/>
      <c r="L151" s="1"/>
      <c r="M151" s="1"/>
    </row>
    <row r="152" spans="1:15" ht="19.649999999999999" customHeight="1" x14ac:dyDescent="0.3">
      <c r="A152" s="217"/>
      <c r="B152" s="243"/>
      <c r="C152" s="234"/>
      <c r="D152" s="328"/>
      <c r="E152" s="237"/>
      <c r="F152" s="252"/>
      <c r="G152" s="228"/>
      <c r="H152" s="227"/>
      <c r="I152" s="193"/>
      <c r="J152" s="241" t="s">
        <v>50</v>
      </c>
      <c r="K152" s="195"/>
      <c r="L152" s="1"/>
      <c r="M152" s="1"/>
    </row>
    <row r="153" spans="1:15" ht="19.649999999999999" customHeight="1" x14ac:dyDescent="0.3">
      <c r="A153" s="217"/>
      <c r="B153" s="243"/>
      <c r="C153" s="234"/>
      <c r="D153" s="329"/>
      <c r="E153" s="238"/>
      <c r="F153" s="2" t="s">
        <v>179</v>
      </c>
      <c r="G153" s="48"/>
      <c r="H153" s="227"/>
      <c r="I153" s="193"/>
      <c r="J153" s="240"/>
      <c r="K153" s="196"/>
      <c r="L153" s="1"/>
      <c r="M153" s="1"/>
    </row>
    <row r="154" spans="1:15" ht="19.649999999999999" customHeight="1" x14ac:dyDescent="0.3">
      <c r="A154" s="217"/>
      <c r="B154" s="243"/>
      <c r="C154" s="234"/>
      <c r="D154" s="137" t="s">
        <v>39</v>
      </c>
      <c r="E154" s="139">
        <v>0</v>
      </c>
      <c r="F154" s="26" t="s">
        <v>180</v>
      </c>
      <c r="G154" s="48"/>
      <c r="H154" s="228"/>
      <c r="I154" s="194"/>
      <c r="J154" s="229" t="s">
        <v>41</v>
      </c>
      <c r="K154" s="195"/>
      <c r="L154" s="1"/>
      <c r="M154" s="1"/>
    </row>
    <row r="155" spans="1:15" ht="26.25" customHeight="1" thickBot="1" x14ac:dyDescent="0.35">
      <c r="A155" s="218"/>
      <c r="B155" s="243"/>
      <c r="C155" s="234"/>
      <c r="D155" s="140" t="s">
        <v>121</v>
      </c>
      <c r="E155" s="141">
        <v>0</v>
      </c>
      <c r="F155" s="187" t="s">
        <v>45</v>
      </c>
      <c r="G155" s="50"/>
      <c r="H155" s="84" t="s">
        <v>182</v>
      </c>
      <c r="I155" s="47"/>
      <c r="J155" s="326"/>
      <c r="K155" s="320"/>
      <c r="L155" s="1"/>
      <c r="M155" s="1"/>
    </row>
    <row r="156" spans="1:15" ht="19.649999999999999" customHeight="1" x14ac:dyDescent="0.3">
      <c r="A156" s="216" t="s">
        <v>132</v>
      </c>
      <c r="B156" s="243"/>
      <c r="C156" s="234"/>
      <c r="D156" s="233" t="s">
        <v>174</v>
      </c>
      <c r="E156" s="236">
        <v>0</v>
      </c>
      <c r="F156" s="226" t="s">
        <v>185</v>
      </c>
      <c r="G156" s="227"/>
      <c r="H156" s="226" t="s">
        <v>35</v>
      </c>
      <c r="I156" s="192"/>
      <c r="J156" s="226" t="s">
        <v>186</v>
      </c>
      <c r="K156" s="192">
        <v>160</v>
      </c>
      <c r="L156" s="1"/>
      <c r="M156" s="1"/>
    </row>
    <row r="157" spans="1:15" ht="19.649999999999999" customHeight="1" x14ac:dyDescent="0.3">
      <c r="A157" s="217"/>
      <c r="B157" s="243"/>
      <c r="C157" s="234"/>
      <c r="D157" s="234"/>
      <c r="E157" s="237"/>
      <c r="F157" s="231"/>
      <c r="G157" s="227"/>
      <c r="H157" s="231"/>
      <c r="I157" s="193"/>
      <c r="J157" s="231"/>
      <c r="K157" s="193"/>
      <c r="L157" s="1"/>
      <c r="M157" s="1"/>
    </row>
    <row r="158" spans="1:15" ht="19.649999999999999" customHeight="1" x14ac:dyDescent="0.3">
      <c r="A158" s="217"/>
      <c r="B158" s="243"/>
      <c r="C158" s="234"/>
      <c r="D158" s="235"/>
      <c r="E158" s="238"/>
      <c r="F158" s="232"/>
      <c r="G158" s="228"/>
      <c r="H158" s="232"/>
      <c r="I158" s="194"/>
      <c r="J158" s="232"/>
      <c r="K158" s="194"/>
      <c r="L158" s="1"/>
      <c r="M158" s="1"/>
    </row>
    <row r="159" spans="1:15" ht="33.75" customHeight="1" x14ac:dyDescent="0.3">
      <c r="A159" s="217"/>
      <c r="B159" s="243"/>
      <c r="C159" s="234"/>
      <c r="D159" s="142" t="s">
        <v>28</v>
      </c>
      <c r="E159" s="143">
        <v>0</v>
      </c>
      <c r="F159" s="30" t="s">
        <v>173</v>
      </c>
      <c r="G159" s="49"/>
      <c r="H159" s="163" t="s">
        <v>183</v>
      </c>
      <c r="I159" s="40"/>
      <c r="J159" s="33" t="s">
        <v>32</v>
      </c>
      <c r="K159" s="40">
        <v>140</v>
      </c>
      <c r="L159" s="1"/>
      <c r="M159" s="1"/>
    </row>
    <row r="160" spans="1:15" ht="19.649999999999999" customHeight="1" x14ac:dyDescent="0.3">
      <c r="A160" s="217"/>
      <c r="B160" s="243"/>
      <c r="C160" s="234"/>
      <c r="D160" s="142" t="s">
        <v>21</v>
      </c>
      <c r="E160" s="139">
        <v>0</v>
      </c>
      <c r="F160" s="22" t="s">
        <v>21</v>
      </c>
      <c r="G160" s="48"/>
      <c r="H160" s="27" t="s">
        <v>21</v>
      </c>
      <c r="I160" s="40"/>
      <c r="J160" s="33" t="s">
        <v>21</v>
      </c>
      <c r="K160" s="64">
        <v>100</v>
      </c>
      <c r="L160" s="1"/>
      <c r="M160" s="1"/>
    </row>
    <row r="161" spans="1:13" ht="26.25" customHeight="1" thickBot="1" x14ac:dyDescent="0.35">
      <c r="A161" s="218"/>
      <c r="B161" s="243"/>
      <c r="C161" s="234"/>
      <c r="D161" s="144" t="s">
        <v>121</v>
      </c>
      <c r="E161" s="145">
        <v>0</v>
      </c>
      <c r="F161" s="162" t="s">
        <v>45</v>
      </c>
      <c r="G161" s="49"/>
      <c r="H161" s="24" t="s">
        <v>45</v>
      </c>
      <c r="I161" s="41"/>
      <c r="J161" s="70" t="s">
        <v>45</v>
      </c>
      <c r="K161" s="41">
        <v>100</v>
      </c>
      <c r="L161" s="1"/>
      <c r="M161" s="1"/>
    </row>
    <row r="162" spans="1:13" ht="16.2" thickBot="1" x14ac:dyDescent="0.35">
      <c r="A162" s="99" t="s">
        <v>13</v>
      </c>
      <c r="B162" s="243"/>
      <c r="C162" s="234"/>
      <c r="D162" s="147" t="s">
        <v>204</v>
      </c>
      <c r="E162" s="146">
        <v>0</v>
      </c>
      <c r="F162" s="28" t="s">
        <v>87</v>
      </c>
      <c r="G162" s="164">
        <v>70</v>
      </c>
      <c r="H162" s="29" t="s">
        <v>151</v>
      </c>
      <c r="I162" s="43">
        <v>160</v>
      </c>
      <c r="J162" s="37" t="s">
        <v>87</v>
      </c>
      <c r="K162" s="37">
        <v>70</v>
      </c>
      <c r="L162" s="1"/>
      <c r="M162" s="1"/>
    </row>
    <row r="163" spans="1:13" ht="17.100000000000001" customHeight="1" x14ac:dyDescent="0.3">
      <c r="A163" s="277" t="s">
        <v>89</v>
      </c>
      <c r="B163" s="243"/>
      <c r="C163" s="234"/>
      <c r="D163" s="149"/>
      <c r="E163" s="148"/>
      <c r="F163" s="117" t="s">
        <v>46</v>
      </c>
      <c r="G163" s="120"/>
      <c r="H163" s="117" t="s">
        <v>46</v>
      </c>
      <c r="I163" s="120"/>
      <c r="J163" s="117" t="s">
        <v>46</v>
      </c>
      <c r="K163" s="120">
        <v>50</v>
      </c>
      <c r="L163" s="1"/>
      <c r="M163" s="1"/>
    </row>
    <row r="164" spans="1:13" ht="17.100000000000001" customHeight="1" x14ac:dyDescent="0.3">
      <c r="A164" s="278"/>
      <c r="B164" s="243"/>
      <c r="C164" s="234"/>
      <c r="D164" s="151"/>
      <c r="E164" s="150"/>
      <c r="F164" s="118" t="s">
        <v>47</v>
      </c>
      <c r="G164" s="121">
        <v>50</v>
      </c>
      <c r="H164" s="118" t="s">
        <v>47</v>
      </c>
      <c r="I164" s="121"/>
      <c r="J164" s="118" t="s">
        <v>47</v>
      </c>
      <c r="K164" s="121"/>
      <c r="L164" s="1"/>
      <c r="M164" s="1"/>
    </row>
    <row r="165" spans="1:13" ht="17.100000000000001" customHeight="1" thickBot="1" x14ac:dyDescent="0.35">
      <c r="A165" s="278"/>
      <c r="B165" s="243"/>
      <c r="C165" s="234"/>
      <c r="D165" s="153"/>
      <c r="E165" s="152"/>
      <c r="F165" s="119" t="s">
        <v>90</v>
      </c>
      <c r="G165" s="122"/>
      <c r="H165" s="119" t="s">
        <v>90</v>
      </c>
      <c r="I165" s="122"/>
      <c r="J165" s="119" t="s">
        <v>90</v>
      </c>
      <c r="K165" s="122"/>
      <c r="L165" s="1"/>
      <c r="M165" s="1"/>
    </row>
    <row r="166" spans="1:13" ht="17.100000000000001" customHeight="1" x14ac:dyDescent="0.3">
      <c r="A166" s="213" t="s">
        <v>133</v>
      </c>
      <c r="B166" s="243"/>
      <c r="C166" s="234"/>
      <c r="D166" s="155" t="s">
        <v>14</v>
      </c>
      <c r="E166" s="154"/>
      <c r="F166" s="112" t="s">
        <v>14</v>
      </c>
      <c r="G166" s="58"/>
      <c r="H166" s="112" t="s">
        <v>14</v>
      </c>
      <c r="I166" s="58"/>
      <c r="J166" s="112" t="s">
        <v>14</v>
      </c>
      <c r="K166" s="58"/>
      <c r="L166" s="1"/>
      <c r="M166" s="1"/>
    </row>
    <row r="167" spans="1:13" ht="17.100000000000001" customHeight="1" x14ac:dyDescent="0.3">
      <c r="A167" s="214"/>
      <c r="B167" s="243"/>
      <c r="C167" s="234"/>
      <c r="D167" s="156" t="s">
        <v>15</v>
      </c>
      <c r="E167" s="154"/>
      <c r="F167" s="113" t="s">
        <v>15</v>
      </c>
      <c r="G167" s="58"/>
      <c r="H167" s="113" t="s">
        <v>15</v>
      </c>
      <c r="I167" s="58"/>
      <c r="J167" s="113" t="s">
        <v>15</v>
      </c>
      <c r="K167" s="58"/>
      <c r="L167" s="1"/>
      <c r="M167" s="1"/>
    </row>
    <row r="168" spans="1:13" ht="17.100000000000001" customHeight="1" x14ac:dyDescent="0.3">
      <c r="A168" s="214"/>
      <c r="B168" s="243"/>
      <c r="C168" s="234"/>
      <c r="D168" s="157" t="s">
        <v>16</v>
      </c>
      <c r="E168" s="154"/>
      <c r="F168" s="114" t="s">
        <v>16</v>
      </c>
      <c r="G168" s="58"/>
      <c r="H168" s="114" t="s">
        <v>16</v>
      </c>
      <c r="I168" s="58"/>
      <c r="J168" s="114" t="s">
        <v>16</v>
      </c>
      <c r="K168" s="58"/>
      <c r="L168" s="1"/>
      <c r="M168" s="1"/>
    </row>
    <row r="169" spans="1:13" ht="17.100000000000001" customHeight="1" x14ac:dyDescent="0.3">
      <c r="A169" s="214"/>
      <c r="B169" s="243"/>
      <c r="C169" s="234"/>
      <c r="D169" s="159" t="s">
        <v>126</v>
      </c>
      <c r="E169" s="158"/>
      <c r="F169" s="115" t="s">
        <v>126</v>
      </c>
      <c r="G169" s="41"/>
      <c r="H169" s="115" t="s">
        <v>126</v>
      </c>
      <c r="I169" s="41"/>
      <c r="J169" s="115" t="s">
        <v>126</v>
      </c>
      <c r="K169" s="41"/>
      <c r="L169" s="1"/>
      <c r="M169" s="1"/>
    </row>
    <row r="170" spans="1:13" ht="17.100000000000001" customHeight="1" thickBot="1" x14ac:dyDescent="0.35">
      <c r="A170" s="215"/>
      <c r="B170" s="244"/>
      <c r="C170" s="245"/>
      <c r="D170" s="161" t="s">
        <v>17</v>
      </c>
      <c r="E170" s="160"/>
      <c r="F170" s="116" t="s">
        <v>17</v>
      </c>
      <c r="G170" s="63"/>
      <c r="H170" s="116" t="s">
        <v>17</v>
      </c>
      <c r="I170" s="63"/>
      <c r="J170" s="116" t="s">
        <v>17</v>
      </c>
      <c r="K170" s="63"/>
      <c r="L170" s="1"/>
      <c r="M170" s="1"/>
    </row>
    <row r="171" spans="1:13" ht="15.6" customHeight="1" thickBot="1" x14ac:dyDescent="0.35">
      <c r="A171" s="206" t="s">
        <v>202</v>
      </c>
      <c r="B171" s="206"/>
      <c r="C171" s="206"/>
      <c r="D171" s="206"/>
      <c r="E171" s="206"/>
      <c r="F171" s="206"/>
      <c r="G171" s="206"/>
      <c r="H171" s="206"/>
      <c r="I171" s="206"/>
      <c r="J171" s="206"/>
      <c r="K171" s="206"/>
      <c r="L171" s="1"/>
      <c r="M171" s="1"/>
    </row>
    <row r="172" spans="1:13" ht="15.6" customHeight="1" x14ac:dyDescent="0.3">
      <c r="A172" s="76"/>
      <c r="B172" s="77"/>
      <c r="C172" s="77"/>
      <c r="D172" s="288" t="str">
        <f>D2</f>
        <v>GGS Alzeyer Straße Blau</v>
      </c>
      <c r="E172" s="289"/>
      <c r="F172" s="289"/>
      <c r="G172" s="290"/>
      <c r="H172" s="133" t="s">
        <v>0</v>
      </c>
      <c r="I172" s="264"/>
      <c r="J172" s="265"/>
      <c r="K172" s="266"/>
      <c r="L172" s="1"/>
      <c r="M172" s="1"/>
    </row>
    <row r="173" spans="1:13" ht="15.6" customHeight="1" x14ac:dyDescent="0.3">
      <c r="A173" s="79"/>
      <c r="B173" s="1"/>
      <c r="C173" s="1"/>
      <c r="D173" s="291"/>
      <c r="E173" s="292"/>
      <c r="F173" s="292"/>
      <c r="G173" s="293"/>
      <c r="H173" s="3" t="s">
        <v>1</v>
      </c>
      <c r="I173" s="267"/>
      <c r="J173" s="268"/>
      <c r="K173" s="269"/>
      <c r="L173" s="1"/>
      <c r="M173" s="1"/>
    </row>
    <row r="174" spans="1:13" ht="15.6" customHeight="1" x14ac:dyDescent="0.3">
      <c r="A174" s="79"/>
      <c r="B174" s="1"/>
      <c r="C174" s="1"/>
      <c r="D174" s="291"/>
      <c r="E174" s="292"/>
      <c r="F174" s="292"/>
      <c r="G174" s="293"/>
      <c r="H174" s="3" t="s">
        <v>2</v>
      </c>
      <c r="I174" s="267"/>
      <c r="J174" s="268"/>
      <c r="K174" s="269"/>
      <c r="L174" s="1"/>
      <c r="M174" s="1"/>
    </row>
    <row r="175" spans="1:13" ht="15.6" customHeight="1" thickBot="1" x14ac:dyDescent="0.35">
      <c r="A175" s="79"/>
      <c r="B175" s="1"/>
      <c r="C175" s="1"/>
      <c r="D175" s="291"/>
      <c r="E175" s="292"/>
      <c r="F175" s="292"/>
      <c r="G175" s="293"/>
      <c r="H175" s="3" t="s">
        <v>3</v>
      </c>
      <c r="I175" s="270"/>
      <c r="J175" s="271"/>
      <c r="K175" s="272"/>
      <c r="L175" s="1"/>
      <c r="M175" s="1"/>
    </row>
    <row r="176" spans="1:13" ht="17.100000000000001" customHeight="1" x14ac:dyDescent="0.3">
      <c r="A176" s="350">
        <f>A6+5</f>
        <v>22</v>
      </c>
      <c r="B176" s="11">
        <f>J142+3</f>
        <v>45439</v>
      </c>
      <c r="C176" s="189" t="s">
        <v>18</v>
      </c>
      <c r="D176" s="12">
        <f>B176+1</f>
        <v>45440</v>
      </c>
      <c r="E176" s="189" t="s">
        <v>18</v>
      </c>
      <c r="F176" s="12">
        <f>B176+2</f>
        <v>45441</v>
      </c>
      <c r="G176" s="189" t="s">
        <v>18</v>
      </c>
      <c r="H176" s="97">
        <f>B176+3</f>
        <v>45442</v>
      </c>
      <c r="I176" s="189" t="s">
        <v>18</v>
      </c>
      <c r="J176" s="12">
        <f>B176+4</f>
        <v>45443</v>
      </c>
      <c r="K176" s="189" t="s">
        <v>18</v>
      </c>
      <c r="L176" s="1"/>
      <c r="M176" s="1"/>
    </row>
    <row r="177" spans="1:13" ht="17.100000000000001" customHeight="1" thickBot="1" x14ac:dyDescent="0.4">
      <c r="A177" s="351"/>
      <c r="B177" s="8" t="s">
        <v>4</v>
      </c>
      <c r="C177" s="190"/>
      <c r="D177" s="13" t="s">
        <v>5</v>
      </c>
      <c r="E177" s="191"/>
      <c r="F177" s="13" t="s">
        <v>6</v>
      </c>
      <c r="G177" s="190"/>
      <c r="H177" s="136" t="s">
        <v>136</v>
      </c>
      <c r="I177" s="190"/>
      <c r="J177" s="14" t="s">
        <v>8</v>
      </c>
      <c r="K177" s="190"/>
      <c r="L177" s="1"/>
      <c r="M177" s="1"/>
    </row>
    <row r="178" spans="1:13" ht="19.649999999999999" customHeight="1" x14ac:dyDescent="0.3">
      <c r="A178" s="219" t="s">
        <v>9</v>
      </c>
      <c r="B178" s="306" t="s">
        <v>111</v>
      </c>
      <c r="C178" s="197"/>
      <c r="D178" s="210" t="s">
        <v>190</v>
      </c>
      <c r="E178" s="226"/>
      <c r="F178" s="207" t="s">
        <v>64</v>
      </c>
      <c r="G178" s="260">
        <v>135</v>
      </c>
      <c r="H178" s="198" t="s">
        <v>136</v>
      </c>
      <c r="I178" s="260"/>
      <c r="J178" s="192" t="s">
        <v>86</v>
      </c>
      <c r="K178" s="192">
        <v>0</v>
      </c>
      <c r="L178" s="1"/>
      <c r="M178" s="1"/>
    </row>
    <row r="179" spans="1:13" ht="19.649999999999999" customHeight="1" x14ac:dyDescent="0.3">
      <c r="A179" s="217"/>
      <c r="B179" s="339"/>
      <c r="C179" s="196"/>
      <c r="D179" s="211"/>
      <c r="E179" s="227"/>
      <c r="F179" s="208"/>
      <c r="G179" s="261"/>
      <c r="H179" s="199"/>
      <c r="I179" s="261"/>
      <c r="J179" s="194"/>
      <c r="K179" s="194"/>
      <c r="L179" s="1"/>
      <c r="M179" s="1"/>
    </row>
    <row r="180" spans="1:13" ht="19.649999999999999" customHeight="1" x14ac:dyDescent="0.3">
      <c r="A180" s="217"/>
      <c r="B180" s="229" t="s">
        <v>191</v>
      </c>
      <c r="C180" s="195"/>
      <c r="D180" s="211"/>
      <c r="E180" s="227"/>
      <c r="F180" s="209"/>
      <c r="G180" s="262"/>
      <c r="H180" s="199"/>
      <c r="I180" s="261"/>
      <c r="J180" s="20" t="s">
        <v>67</v>
      </c>
      <c r="K180" s="40">
        <v>0</v>
      </c>
      <c r="L180" s="1"/>
      <c r="M180" s="1"/>
    </row>
    <row r="181" spans="1:13" ht="19.649999999999999" customHeight="1" x14ac:dyDescent="0.3">
      <c r="A181" s="217"/>
      <c r="B181" s="230"/>
      <c r="C181" s="196"/>
      <c r="D181" s="212"/>
      <c r="E181" s="228"/>
      <c r="F181" s="65" t="s">
        <v>43</v>
      </c>
      <c r="G181" s="46">
        <v>140</v>
      </c>
      <c r="H181" s="199"/>
      <c r="I181" s="261"/>
      <c r="J181" s="20" t="s">
        <v>38</v>
      </c>
      <c r="K181" s="40">
        <v>0</v>
      </c>
      <c r="L181" s="1"/>
      <c r="M181" s="1"/>
    </row>
    <row r="182" spans="1:13" ht="19.649999999999999" customHeight="1" x14ac:dyDescent="0.3">
      <c r="A182" s="217"/>
      <c r="B182" s="241" t="s">
        <v>187</v>
      </c>
      <c r="C182" s="195"/>
      <c r="D182" s="25" t="s">
        <v>189</v>
      </c>
      <c r="E182" s="186"/>
      <c r="F182" s="65" t="s">
        <v>44</v>
      </c>
      <c r="G182" s="46">
        <v>180</v>
      </c>
      <c r="H182" s="199"/>
      <c r="I182" s="261"/>
      <c r="J182" s="201" t="s">
        <v>122</v>
      </c>
      <c r="K182" s="259">
        <v>0</v>
      </c>
      <c r="L182" s="1"/>
      <c r="M182" s="1"/>
    </row>
    <row r="183" spans="1:13" ht="19.649999999999999" customHeight="1" thickBot="1" x14ac:dyDescent="0.35">
      <c r="A183" s="218"/>
      <c r="B183" s="340"/>
      <c r="C183" s="320"/>
      <c r="D183" s="25" t="s">
        <v>10</v>
      </c>
      <c r="E183" s="188"/>
      <c r="F183" s="66" t="s">
        <v>114</v>
      </c>
      <c r="G183" s="60">
        <v>80</v>
      </c>
      <c r="H183" s="199"/>
      <c r="I183" s="261"/>
      <c r="J183" s="202"/>
      <c r="K183" s="263"/>
      <c r="L183" s="1"/>
      <c r="M183" s="1"/>
    </row>
    <row r="184" spans="1:13" ht="19.649999999999999" customHeight="1" x14ac:dyDescent="0.3">
      <c r="A184" s="219" t="s">
        <v>12</v>
      </c>
      <c r="B184" s="336" t="s">
        <v>192</v>
      </c>
      <c r="C184" s="192"/>
      <c r="D184" s="220" t="s">
        <v>139</v>
      </c>
      <c r="E184" s="193">
        <v>160</v>
      </c>
      <c r="F184" s="223" t="s">
        <v>85</v>
      </c>
      <c r="G184" s="260">
        <v>40</v>
      </c>
      <c r="H184" s="199"/>
      <c r="I184" s="261"/>
      <c r="J184" s="203" t="s">
        <v>106</v>
      </c>
      <c r="K184" s="192">
        <v>0</v>
      </c>
      <c r="L184" s="1"/>
      <c r="M184" s="1"/>
    </row>
    <row r="185" spans="1:13" ht="19.649999999999999" customHeight="1" x14ac:dyDescent="0.3">
      <c r="A185" s="217"/>
      <c r="B185" s="337"/>
      <c r="C185" s="193"/>
      <c r="D185" s="221"/>
      <c r="E185" s="193"/>
      <c r="F185" s="224"/>
      <c r="G185" s="261"/>
      <c r="H185" s="199"/>
      <c r="I185" s="261"/>
      <c r="J185" s="204"/>
      <c r="K185" s="193"/>
      <c r="L185" s="1"/>
      <c r="M185" s="1"/>
    </row>
    <row r="186" spans="1:13" ht="19.649999999999999" customHeight="1" x14ac:dyDescent="0.3">
      <c r="A186" s="217"/>
      <c r="B186" s="337"/>
      <c r="C186" s="193"/>
      <c r="D186" s="221"/>
      <c r="E186" s="193"/>
      <c r="F186" s="225"/>
      <c r="G186" s="262"/>
      <c r="H186" s="199"/>
      <c r="I186" s="261"/>
      <c r="J186" s="205"/>
      <c r="K186" s="194"/>
      <c r="L186" s="1"/>
      <c r="M186" s="1"/>
    </row>
    <row r="187" spans="1:13" ht="19.649999999999999" customHeight="1" x14ac:dyDescent="0.3">
      <c r="A187" s="217"/>
      <c r="B187" s="338"/>
      <c r="C187" s="194"/>
      <c r="D187" s="222"/>
      <c r="E187" s="194"/>
      <c r="F187" s="95" t="s">
        <v>43</v>
      </c>
      <c r="G187" s="46"/>
      <c r="H187" s="199"/>
      <c r="I187" s="261"/>
      <c r="J187" s="20" t="s">
        <v>38</v>
      </c>
      <c r="K187" s="40">
        <v>0</v>
      </c>
      <c r="L187" s="1"/>
      <c r="M187" s="1"/>
    </row>
    <row r="188" spans="1:13" ht="19.649999999999999" customHeight="1" x14ac:dyDescent="0.3">
      <c r="A188" s="217"/>
      <c r="B188" s="299" t="s">
        <v>194</v>
      </c>
      <c r="C188" s="259"/>
      <c r="D188" s="20" t="s">
        <v>42</v>
      </c>
      <c r="E188" s="40">
        <v>120</v>
      </c>
      <c r="F188" s="95" t="s">
        <v>44</v>
      </c>
      <c r="G188" s="46"/>
      <c r="H188" s="199"/>
      <c r="I188" s="261"/>
      <c r="J188" s="201" t="s">
        <v>122</v>
      </c>
      <c r="K188" s="259">
        <v>0</v>
      </c>
      <c r="L188" s="1"/>
      <c r="M188" s="1"/>
    </row>
    <row r="189" spans="1:13" ht="19.649999999999999" customHeight="1" thickBot="1" x14ac:dyDescent="0.35">
      <c r="A189" s="218"/>
      <c r="B189" s="300"/>
      <c r="C189" s="263"/>
      <c r="D189" s="21" t="s">
        <v>101</v>
      </c>
      <c r="E189" s="47">
        <v>120</v>
      </c>
      <c r="F189" s="66" t="s">
        <v>114</v>
      </c>
      <c r="G189" s="60"/>
      <c r="H189" s="199"/>
      <c r="I189" s="261"/>
      <c r="J189" s="202"/>
      <c r="K189" s="263"/>
      <c r="L189" s="1"/>
      <c r="M189" s="1"/>
    </row>
    <row r="190" spans="1:13" ht="19.649999999999999" customHeight="1" x14ac:dyDescent="0.3">
      <c r="A190" s="216" t="s">
        <v>132</v>
      </c>
      <c r="B190" s="226" t="s">
        <v>188</v>
      </c>
      <c r="C190" s="192">
        <v>160</v>
      </c>
      <c r="D190" s="226" t="s">
        <v>84</v>
      </c>
      <c r="E190" s="192"/>
      <c r="F190" s="226" t="s">
        <v>68</v>
      </c>
      <c r="G190" s="192"/>
      <c r="H190" s="199"/>
      <c r="I190" s="193"/>
      <c r="J190" s="226" t="s">
        <v>124</v>
      </c>
      <c r="K190" s="192">
        <v>0</v>
      </c>
      <c r="L190" s="1"/>
      <c r="M190" s="1"/>
    </row>
    <row r="191" spans="1:13" ht="19.649999999999999" customHeight="1" x14ac:dyDescent="0.3">
      <c r="A191" s="217"/>
      <c r="B191" s="227"/>
      <c r="C191" s="193"/>
      <c r="D191" s="227"/>
      <c r="E191" s="193"/>
      <c r="F191" s="227"/>
      <c r="G191" s="193"/>
      <c r="H191" s="199"/>
      <c r="I191" s="193"/>
      <c r="J191" s="228"/>
      <c r="K191" s="193"/>
      <c r="L191" s="1"/>
      <c r="M191" s="1"/>
    </row>
    <row r="192" spans="1:13" ht="19.649999999999999" customHeight="1" x14ac:dyDescent="0.3">
      <c r="A192" s="217"/>
      <c r="B192" s="227"/>
      <c r="C192" s="194"/>
      <c r="D192" s="228"/>
      <c r="E192" s="194"/>
      <c r="F192" s="228"/>
      <c r="G192" s="194"/>
      <c r="H192" s="199"/>
      <c r="I192" s="193"/>
      <c r="J192" s="24" t="s">
        <v>112</v>
      </c>
      <c r="K192" s="40">
        <v>0</v>
      </c>
      <c r="L192" s="1"/>
      <c r="M192" s="1"/>
    </row>
    <row r="193" spans="1:13" ht="19.649999999999999" customHeight="1" x14ac:dyDescent="0.3">
      <c r="A193" s="217"/>
      <c r="B193" s="26" t="s">
        <v>196</v>
      </c>
      <c r="C193" s="42">
        <v>140</v>
      </c>
      <c r="D193" s="30" t="s">
        <v>66</v>
      </c>
      <c r="E193" s="42"/>
      <c r="F193" s="26" t="s">
        <v>20</v>
      </c>
      <c r="G193" s="42"/>
      <c r="H193" s="199"/>
      <c r="I193" s="193"/>
      <c r="J193" s="24" t="s">
        <v>21</v>
      </c>
      <c r="K193" s="42">
        <v>0</v>
      </c>
      <c r="L193" s="1"/>
      <c r="M193" s="1"/>
    </row>
    <row r="194" spans="1:13" ht="19.649999999999999" customHeight="1" x14ac:dyDescent="0.3">
      <c r="A194" s="217"/>
      <c r="B194" s="22" t="s">
        <v>21</v>
      </c>
      <c r="C194" s="40">
        <v>100</v>
      </c>
      <c r="D194" s="30" t="s">
        <v>21</v>
      </c>
      <c r="E194" s="40"/>
      <c r="F194" s="54" t="s">
        <v>21</v>
      </c>
      <c r="G194" s="40"/>
      <c r="H194" s="199"/>
      <c r="I194" s="193"/>
      <c r="J194" s="201" t="s">
        <v>122</v>
      </c>
      <c r="K194" s="259">
        <v>0</v>
      </c>
      <c r="L194" s="1"/>
      <c r="M194" s="1"/>
    </row>
    <row r="195" spans="1:13" ht="19.649999999999999" customHeight="1" thickBot="1" x14ac:dyDescent="0.35">
      <c r="A195" s="218"/>
      <c r="B195" s="22" t="s">
        <v>193</v>
      </c>
      <c r="C195" s="42">
        <v>120</v>
      </c>
      <c r="D195" s="30" t="s">
        <v>101</v>
      </c>
      <c r="E195" s="41"/>
      <c r="F195" s="67" t="s">
        <v>114</v>
      </c>
      <c r="G195" s="63"/>
      <c r="H195" s="199"/>
      <c r="I195" s="193"/>
      <c r="J195" s="202"/>
      <c r="K195" s="193"/>
      <c r="L195" s="1"/>
      <c r="M195" s="1"/>
    </row>
    <row r="196" spans="1:13" ht="19.649999999999999" customHeight="1" thickBot="1" x14ac:dyDescent="0.35">
      <c r="A196" s="99" t="s">
        <v>13</v>
      </c>
      <c r="B196" s="28" t="s">
        <v>87</v>
      </c>
      <c r="C196" s="43">
        <v>70</v>
      </c>
      <c r="D196" s="29" t="s">
        <v>205</v>
      </c>
      <c r="E196" s="43">
        <v>160</v>
      </c>
      <c r="F196" s="28" t="s">
        <v>87</v>
      </c>
      <c r="G196" s="43">
        <v>70</v>
      </c>
      <c r="H196" s="199"/>
      <c r="I196" s="193"/>
      <c r="J196" s="28" t="s">
        <v>151</v>
      </c>
      <c r="K196" s="43">
        <v>0</v>
      </c>
      <c r="L196" s="330"/>
      <c r="M196" s="1"/>
    </row>
    <row r="197" spans="1:13" ht="17.100000000000001" customHeight="1" x14ac:dyDescent="0.3">
      <c r="A197" s="277" t="s">
        <v>89</v>
      </c>
      <c r="B197" s="101"/>
      <c r="C197" s="120"/>
      <c r="D197" s="109"/>
      <c r="E197" s="120"/>
      <c r="F197" s="117"/>
      <c r="G197" s="120"/>
      <c r="H197" s="199"/>
      <c r="I197" s="193"/>
      <c r="J197" s="117"/>
      <c r="K197" s="120"/>
      <c r="L197" s="330"/>
      <c r="M197" s="1"/>
    </row>
    <row r="198" spans="1:13" ht="17.100000000000001" customHeight="1" x14ac:dyDescent="0.3">
      <c r="A198" s="278"/>
      <c r="B198" s="102"/>
      <c r="C198" s="121"/>
      <c r="D198" s="110"/>
      <c r="E198" s="121"/>
      <c r="F198" s="118"/>
      <c r="G198" s="121"/>
      <c r="H198" s="199"/>
      <c r="I198" s="193"/>
      <c r="J198" s="118"/>
      <c r="K198" s="121"/>
      <c r="L198" s="330"/>
      <c r="M198" s="1"/>
    </row>
    <row r="199" spans="1:13" ht="17.100000000000001" customHeight="1" thickBot="1" x14ac:dyDescent="0.35">
      <c r="A199" s="278"/>
      <c r="B199" s="103"/>
      <c r="C199" s="122"/>
      <c r="D199" s="111"/>
      <c r="E199" s="122"/>
      <c r="F199" s="119"/>
      <c r="G199" s="122"/>
      <c r="H199" s="199"/>
      <c r="I199" s="193"/>
      <c r="J199" s="119"/>
      <c r="K199" s="122"/>
      <c r="L199" s="330"/>
      <c r="M199" s="1"/>
    </row>
    <row r="200" spans="1:13" ht="17.100000000000001" customHeight="1" x14ac:dyDescent="0.3">
      <c r="A200" s="213" t="s">
        <v>133</v>
      </c>
      <c r="B200" s="104" t="s">
        <v>14</v>
      </c>
      <c r="C200" s="58"/>
      <c r="D200" s="112" t="s">
        <v>14</v>
      </c>
      <c r="E200" s="58"/>
      <c r="F200" s="112" t="s">
        <v>14</v>
      </c>
      <c r="G200" s="58"/>
      <c r="H200" s="199"/>
      <c r="I200" s="193"/>
      <c r="J200" s="112" t="s">
        <v>14</v>
      </c>
      <c r="K200" s="58"/>
      <c r="L200" s="330"/>
      <c r="M200" s="1"/>
    </row>
    <row r="201" spans="1:13" ht="17.100000000000001" customHeight="1" x14ac:dyDescent="0.3">
      <c r="A201" s="214"/>
      <c r="B201" s="105" t="s">
        <v>15</v>
      </c>
      <c r="C201" s="58"/>
      <c r="D201" s="113" t="s">
        <v>15</v>
      </c>
      <c r="E201" s="58"/>
      <c r="F201" s="113" t="s">
        <v>15</v>
      </c>
      <c r="G201" s="58"/>
      <c r="H201" s="199"/>
      <c r="I201" s="193"/>
      <c r="J201" s="113" t="s">
        <v>15</v>
      </c>
      <c r="K201" s="58"/>
      <c r="L201" s="1"/>
      <c r="M201" s="1"/>
    </row>
    <row r="202" spans="1:13" ht="17.100000000000001" customHeight="1" x14ac:dyDescent="0.3">
      <c r="A202" s="214"/>
      <c r="B202" s="106" t="s">
        <v>16</v>
      </c>
      <c r="C202" s="58"/>
      <c r="D202" s="114" t="s">
        <v>16</v>
      </c>
      <c r="E202" s="58"/>
      <c r="F202" s="114" t="s">
        <v>16</v>
      </c>
      <c r="G202" s="58"/>
      <c r="H202" s="199"/>
      <c r="I202" s="193"/>
      <c r="J202" s="114" t="s">
        <v>16</v>
      </c>
      <c r="K202" s="58"/>
      <c r="L202" s="1"/>
      <c r="M202" s="1"/>
    </row>
    <row r="203" spans="1:13" ht="17.100000000000001" customHeight="1" x14ac:dyDescent="0.3">
      <c r="A203" s="214"/>
      <c r="B203" s="107" t="s">
        <v>126</v>
      </c>
      <c r="C203" s="41"/>
      <c r="D203" s="115" t="s">
        <v>126</v>
      </c>
      <c r="E203" s="41"/>
      <c r="F203" s="115" t="s">
        <v>126</v>
      </c>
      <c r="G203" s="41"/>
      <c r="H203" s="199"/>
      <c r="I203" s="193"/>
      <c r="J203" s="115" t="s">
        <v>126</v>
      </c>
      <c r="K203" s="41"/>
      <c r="L203" s="1"/>
      <c r="M203" s="1"/>
    </row>
    <row r="204" spans="1:13" ht="17.100000000000001" customHeight="1" thickBot="1" x14ac:dyDescent="0.35">
      <c r="A204" s="215"/>
      <c r="B204" s="108" t="s">
        <v>17</v>
      </c>
      <c r="C204" s="63"/>
      <c r="D204" s="116" t="s">
        <v>17</v>
      </c>
      <c r="E204" s="63"/>
      <c r="F204" s="116" t="s">
        <v>17</v>
      </c>
      <c r="G204" s="63"/>
      <c r="H204" s="200"/>
      <c r="I204" s="263"/>
      <c r="J204" s="116" t="s">
        <v>17</v>
      </c>
      <c r="K204" s="63"/>
      <c r="L204" s="1"/>
      <c r="M204" s="1"/>
    </row>
    <row r="205" spans="1:13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</sheetData>
  <mergeCells count="309">
    <mergeCell ref="E116:E120"/>
    <mergeCell ref="G42:G68"/>
    <mergeCell ref="B116:B119"/>
    <mergeCell ref="C116:C119"/>
    <mergeCell ref="B120:B121"/>
    <mergeCell ref="C120:C121"/>
    <mergeCell ref="B110:B113"/>
    <mergeCell ref="C110:C113"/>
    <mergeCell ref="B114:B115"/>
    <mergeCell ref="C114:C115"/>
    <mergeCell ref="D116:D120"/>
    <mergeCell ref="B80:B81"/>
    <mergeCell ref="G82:G84"/>
    <mergeCell ref="J8:J10"/>
    <mergeCell ref="H46:H47"/>
    <mergeCell ref="K14:K17"/>
    <mergeCell ref="D20:D22"/>
    <mergeCell ref="B42:B44"/>
    <mergeCell ref="K20:K22"/>
    <mergeCell ref="K8:K10"/>
    <mergeCell ref="H8:H11"/>
    <mergeCell ref="J54:J56"/>
    <mergeCell ref="J48:J50"/>
    <mergeCell ref="K48:K50"/>
    <mergeCell ref="E20:E22"/>
    <mergeCell ref="F20:F21"/>
    <mergeCell ref="F24:F25"/>
    <mergeCell ref="H14:H17"/>
    <mergeCell ref="D42:D45"/>
    <mergeCell ref="K18:K19"/>
    <mergeCell ref="I14:I17"/>
    <mergeCell ref="J18:J19"/>
    <mergeCell ref="J42:J43"/>
    <mergeCell ref="I46:I47"/>
    <mergeCell ref="J14:J17"/>
    <mergeCell ref="E14:E17"/>
    <mergeCell ref="F8:F9"/>
    <mergeCell ref="J20:J22"/>
    <mergeCell ref="K82:K84"/>
    <mergeCell ref="J44:J45"/>
    <mergeCell ref="D52:D53"/>
    <mergeCell ref="I44:I45"/>
    <mergeCell ref="G88:G90"/>
    <mergeCell ref="I20:I22"/>
    <mergeCell ref="A35:K35"/>
    <mergeCell ref="A27:A29"/>
    <mergeCell ref="A54:A59"/>
    <mergeCell ref="A61:A63"/>
    <mergeCell ref="B48:B50"/>
    <mergeCell ref="C48:C50"/>
    <mergeCell ref="A48:A53"/>
    <mergeCell ref="J82:J84"/>
    <mergeCell ref="G76:G77"/>
    <mergeCell ref="J88:J90"/>
    <mergeCell ref="K54:K56"/>
    <mergeCell ref="H76:H102"/>
    <mergeCell ref="C82:C85"/>
    <mergeCell ref="C92:C93"/>
    <mergeCell ref="C89:C90"/>
    <mergeCell ref="A64:A68"/>
    <mergeCell ref="A98:A102"/>
    <mergeCell ref="B8:B11"/>
    <mergeCell ref="C8:C11"/>
    <mergeCell ref="B14:B17"/>
    <mergeCell ref="C14:C17"/>
    <mergeCell ref="B20:B22"/>
    <mergeCell ref="C20:C22"/>
    <mergeCell ref="B54:B56"/>
    <mergeCell ref="C54:C56"/>
    <mergeCell ref="I54:I56"/>
    <mergeCell ref="I52:I53"/>
    <mergeCell ref="I8:I11"/>
    <mergeCell ref="H54:H56"/>
    <mergeCell ref="H52:H53"/>
    <mergeCell ref="H12:H13"/>
    <mergeCell ref="I12:I13"/>
    <mergeCell ref="G24:G25"/>
    <mergeCell ref="E18:E19"/>
    <mergeCell ref="F12:F13"/>
    <mergeCell ref="G12:G13"/>
    <mergeCell ref="F14:F15"/>
    <mergeCell ref="F16:F17"/>
    <mergeCell ref="G14:G15"/>
    <mergeCell ref="G16:G17"/>
    <mergeCell ref="F18:F19"/>
    <mergeCell ref="I108:I109"/>
    <mergeCell ref="I42:I43"/>
    <mergeCell ref="H42:H43"/>
    <mergeCell ref="F80:F81"/>
    <mergeCell ref="G80:G81"/>
    <mergeCell ref="G78:G79"/>
    <mergeCell ref="G74:G75"/>
    <mergeCell ref="A69:K69"/>
    <mergeCell ref="K76:K78"/>
    <mergeCell ref="C80:C81"/>
    <mergeCell ref="C76:C78"/>
    <mergeCell ref="J76:J78"/>
    <mergeCell ref="B76:B78"/>
    <mergeCell ref="K88:K90"/>
    <mergeCell ref="F88:F90"/>
    <mergeCell ref="I76:I102"/>
    <mergeCell ref="K44:K45"/>
    <mergeCell ref="C86:C87"/>
    <mergeCell ref="E54:E56"/>
    <mergeCell ref="F76:F77"/>
    <mergeCell ref="I48:I51"/>
    <mergeCell ref="A76:A81"/>
    <mergeCell ref="A1:K1"/>
    <mergeCell ref="M96:M100"/>
    <mergeCell ref="K176:K177"/>
    <mergeCell ref="K142:K143"/>
    <mergeCell ref="K108:K109"/>
    <mergeCell ref="D172:G175"/>
    <mergeCell ref="F116:F118"/>
    <mergeCell ref="G116:G118"/>
    <mergeCell ref="J116:J119"/>
    <mergeCell ref="K116:K119"/>
    <mergeCell ref="J144:J146"/>
    <mergeCell ref="K144:K146"/>
    <mergeCell ref="D88:D90"/>
    <mergeCell ref="E88:E90"/>
    <mergeCell ref="D122:D124"/>
    <mergeCell ref="E122:E124"/>
    <mergeCell ref="K122:K124"/>
    <mergeCell ref="A176:A177"/>
    <mergeCell ref="K120:K121"/>
    <mergeCell ref="G108:G109"/>
    <mergeCell ref="D104:G107"/>
    <mergeCell ref="F114:F115"/>
    <mergeCell ref="G20:G21"/>
    <mergeCell ref="A132:A136"/>
    <mergeCell ref="B188:B189"/>
    <mergeCell ref="B184:B187"/>
    <mergeCell ref="C188:C189"/>
    <mergeCell ref="C184:C187"/>
    <mergeCell ref="E184:E187"/>
    <mergeCell ref="A197:A199"/>
    <mergeCell ref="B178:B179"/>
    <mergeCell ref="A178:A183"/>
    <mergeCell ref="B182:B183"/>
    <mergeCell ref="C182:C183"/>
    <mergeCell ref="E178:E181"/>
    <mergeCell ref="L196:L200"/>
    <mergeCell ref="D2:G5"/>
    <mergeCell ref="C6:C7"/>
    <mergeCell ref="K6:K7"/>
    <mergeCell ref="K40:K41"/>
    <mergeCell ref="D138:G141"/>
    <mergeCell ref="K74:K75"/>
    <mergeCell ref="L59:L63"/>
    <mergeCell ref="D14:D17"/>
    <mergeCell ref="E6:E7"/>
    <mergeCell ref="G6:G7"/>
    <mergeCell ref="I6:I7"/>
    <mergeCell ref="C40:C41"/>
    <mergeCell ref="E40:E41"/>
    <mergeCell ref="G40:G41"/>
    <mergeCell ref="I40:I41"/>
    <mergeCell ref="I74:I75"/>
    <mergeCell ref="C42:C44"/>
    <mergeCell ref="D8:D11"/>
    <mergeCell ref="E8:E11"/>
    <mergeCell ref="C74:C75"/>
    <mergeCell ref="C142:C143"/>
    <mergeCell ref="G8:G9"/>
    <mergeCell ref="G18:G19"/>
    <mergeCell ref="A116:A121"/>
    <mergeCell ref="A74:A75"/>
    <mergeCell ref="A88:A93"/>
    <mergeCell ref="A163:A165"/>
    <mergeCell ref="A142:A143"/>
    <mergeCell ref="A156:A161"/>
    <mergeCell ref="B86:B87"/>
    <mergeCell ref="B82:B85"/>
    <mergeCell ref="A110:A115"/>
    <mergeCell ref="A108:A109"/>
    <mergeCell ref="B92:B93"/>
    <mergeCell ref="A137:K137"/>
    <mergeCell ref="A144:A149"/>
    <mergeCell ref="H114:H115"/>
    <mergeCell ref="I114:I115"/>
    <mergeCell ref="K152:K153"/>
    <mergeCell ref="J154:J155"/>
    <mergeCell ref="K154:K155"/>
    <mergeCell ref="H122:H124"/>
    <mergeCell ref="A150:A155"/>
    <mergeCell ref="D150:D153"/>
    <mergeCell ref="E150:E153"/>
    <mergeCell ref="K110:K113"/>
    <mergeCell ref="I144:I147"/>
    <mergeCell ref="A14:A19"/>
    <mergeCell ref="F110:F111"/>
    <mergeCell ref="G122:G124"/>
    <mergeCell ref="F78:F79"/>
    <mergeCell ref="D82:D85"/>
    <mergeCell ref="E86:E87"/>
    <mergeCell ref="E82:E85"/>
    <mergeCell ref="F82:F84"/>
    <mergeCell ref="E108:E109"/>
    <mergeCell ref="D86:D87"/>
    <mergeCell ref="D76:D78"/>
    <mergeCell ref="E76:E78"/>
    <mergeCell ref="A20:A25"/>
    <mergeCell ref="C122:C124"/>
    <mergeCell ref="B122:B124"/>
    <mergeCell ref="F122:F124"/>
    <mergeCell ref="D110:D113"/>
    <mergeCell ref="E110:E113"/>
    <mergeCell ref="E74:E75"/>
    <mergeCell ref="D54:D56"/>
    <mergeCell ref="G114:G115"/>
    <mergeCell ref="F112:F113"/>
    <mergeCell ref="A82:A87"/>
    <mergeCell ref="B89:B90"/>
    <mergeCell ref="A8:A13"/>
    <mergeCell ref="A6:A7"/>
    <mergeCell ref="A42:A47"/>
    <mergeCell ref="A40:A41"/>
    <mergeCell ref="A95:A97"/>
    <mergeCell ref="A129:A131"/>
    <mergeCell ref="A103:K103"/>
    <mergeCell ref="G110:G111"/>
    <mergeCell ref="G112:G113"/>
    <mergeCell ref="H48:H51"/>
    <mergeCell ref="D36:G39"/>
    <mergeCell ref="E52:E53"/>
    <mergeCell ref="E48:E51"/>
    <mergeCell ref="H20:H22"/>
    <mergeCell ref="H44:H45"/>
    <mergeCell ref="D70:G73"/>
    <mergeCell ref="J122:J124"/>
    <mergeCell ref="J120:J121"/>
    <mergeCell ref="D18:D19"/>
    <mergeCell ref="D48:D51"/>
    <mergeCell ref="A30:A34"/>
    <mergeCell ref="C108:C109"/>
    <mergeCell ref="F42:F68"/>
    <mergeCell ref="E42:E45"/>
    <mergeCell ref="H110:H113"/>
    <mergeCell ref="I110:I113"/>
    <mergeCell ref="H116:H119"/>
    <mergeCell ref="I116:I119"/>
    <mergeCell ref="K194:K195"/>
    <mergeCell ref="K190:K191"/>
    <mergeCell ref="G190:G192"/>
    <mergeCell ref="J182:J183"/>
    <mergeCell ref="J178:J179"/>
    <mergeCell ref="J194:J195"/>
    <mergeCell ref="J190:J191"/>
    <mergeCell ref="H156:H158"/>
    <mergeCell ref="I156:I158"/>
    <mergeCell ref="G178:G180"/>
    <mergeCell ref="G184:G186"/>
    <mergeCell ref="K188:K189"/>
    <mergeCell ref="K184:K186"/>
    <mergeCell ref="J156:J158"/>
    <mergeCell ref="G156:G158"/>
    <mergeCell ref="K182:K183"/>
    <mergeCell ref="K178:K179"/>
    <mergeCell ref="I178:I204"/>
    <mergeCell ref="I172:K175"/>
    <mergeCell ref="J110:J113"/>
    <mergeCell ref="E142:E143"/>
    <mergeCell ref="G142:G143"/>
    <mergeCell ref="I142:I143"/>
    <mergeCell ref="A122:A127"/>
    <mergeCell ref="F156:F158"/>
    <mergeCell ref="D156:D158"/>
    <mergeCell ref="E156:E158"/>
    <mergeCell ref="J150:J151"/>
    <mergeCell ref="K150:K151"/>
    <mergeCell ref="J152:J153"/>
    <mergeCell ref="B144:B170"/>
    <mergeCell ref="C144:C170"/>
    <mergeCell ref="D144:D148"/>
    <mergeCell ref="E144:E148"/>
    <mergeCell ref="F144:F146"/>
    <mergeCell ref="F150:F152"/>
    <mergeCell ref="I150:I154"/>
    <mergeCell ref="I122:I124"/>
    <mergeCell ref="H144:H147"/>
    <mergeCell ref="G144:G146"/>
    <mergeCell ref="G150:G152"/>
    <mergeCell ref="H150:H154"/>
    <mergeCell ref="A166:A170"/>
    <mergeCell ref="C176:C177"/>
    <mergeCell ref="E176:E177"/>
    <mergeCell ref="G176:G177"/>
    <mergeCell ref="I176:I177"/>
    <mergeCell ref="K156:K158"/>
    <mergeCell ref="C180:C181"/>
    <mergeCell ref="C178:C179"/>
    <mergeCell ref="H178:H204"/>
    <mergeCell ref="J188:J189"/>
    <mergeCell ref="J184:J186"/>
    <mergeCell ref="A171:K171"/>
    <mergeCell ref="F178:F180"/>
    <mergeCell ref="D178:D181"/>
    <mergeCell ref="A200:A204"/>
    <mergeCell ref="A190:A195"/>
    <mergeCell ref="A184:A189"/>
    <mergeCell ref="D184:D187"/>
    <mergeCell ref="F184:F186"/>
    <mergeCell ref="B190:B192"/>
    <mergeCell ref="C190:C192"/>
    <mergeCell ref="D190:D192"/>
    <mergeCell ref="E190:E192"/>
    <mergeCell ref="F190:F192"/>
    <mergeCell ref="B180:B181"/>
  </mergeCells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Footer>&amp;C&amp;K00-009Tel:0221/670293-52
E-Mail:info@inviaessenfuerkinder.de</oddFooter>
  </headerFooter>
  <rowBreaks count="5" manualBreakCount="5">
    <brk id="34" max="10" man="1"/>
    <brk id="68" max="10" man="1"/>
    <brk id="102" max="10" man="1"/>
    <brk id="136" max="10" man="1"/>
    <brk id="170" max="10" man="1"/>
  </rowBreaks>
  <colBreaks count="1" manualBreakCount="1">
    <brk id="11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14b9764-523a-4a10-b0fc-8768f225b168">
      <Terms xmlns="http://schemas.microsoft.com/office/infopath/2007/PartnerControls"/>
    </lcf76f155ced4ddcb4097134ff3c332f>
    <TaxCatchAll xmlns="fbfec46a-660a-4b72-928d-27f6e3936f4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8D57B3AE7B994D87C2F789488914A6" ma:contentTypeVersion="18" ma:contentTypeDescription="Ein neues Dokument erstellen." ma:contentTypeScope="" ma:versionID="b0081abb59bf8309a32525ece04c4bbe">
  <xsd:schema xmlns:xsd="http://www.w3.org/2001/XMLSchema" xmlns:xs="http://www.w3.org/2001/XMLSchema" xmlns:p="http://schemas.microsoft.com/office/2006/metadata/properties" xmlns:ns2="914b9764-523a-4a10-b0fc-8768f225b168" xmlns:ns3="fbfec46a-660a-4b72-928d-27f6e3936f40" targetNamespace="http://schemas.microsoft.com/office/2006/metadata/properties" ma:root="true" ma:fieldsID="0de928f068dbddf1e65ff295c2fdb7b0" ns2:_="" ns3:_="">
    <xsd:import namespace="914b9764-523a-4a10-b0fc-8768f225b168"/>
    <xsd:import namespace="fbfec46a-660a-4b72-928d-27f6e3936f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4b9764-523a-4a10-b0fc-8768f225b1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31870183-c602-4311-af8e-53d54f8485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ec46a-660a-4b72-928d-27f6e3936f4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f16e3ac-00a9-4072-93be-0d3333ee3365}" ma:internalName="TaxCatchAll" ma:showField="CatchAllData" ma:web="fbfec46a-660a-4b72-928d-27f6e3936f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5D8A65-3EF2-47DD-B033-555AB0585614}">
  <ds:schemaRefs>
    <ds:schemaRef ds:uri="http://schemas.microsoft.com/office/2006/metadata/properties"/>
    <ds:schemaRef ds:uri="http://www.w3.org/2000/xmlns/"/>
    <ds:schemaRef ds:uri="914b9764-523a-4a10-b0fc-8768f225b168"/>
    <ds:schemaRef ds:uri="http://schemas.microsoft.com/office/infopath/2007/PartnerControls"/>
    <ds:schemaRef ds:uri="fbfec46a-660a-4b72-928d-27f6e3936f40"/>
    <ds:schemaRef ds:uri="http://www.w3.org/2001/XMLSchema-instance"/>
  </ds:schemaRefs>
</ds:datastoreItem>
</file>

<file path=customXml/itemProps2.xml><?xml version="1.0" encoding="utf-8"?>
<ds:datastoreItem xmlns:ds="http://schemas.openxmlformats.org/officeDocument/2006/customXml" ds:itemID="{9A336523-3336-4201-844C-5ADBD779B6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C06505-76D5-442C-A340-A241FF7A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4b9764-523a-4a10-b0fc-8768f225b168"/>
    <ds:schemaRef ds:uri="fbfec46a-660a-4b72-928d-27f6e3936f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Tabelle3</vt:lpstr>
      <vt:lpstr>Tabelle3!Druckbereich</vt:lpstr>
    </vt:vector>
  </TitlesOfParts>
  <Manager/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Rüssler</dc:creator>
  <cp:keywords/>
  <dc:description/>
  <cp:lastModifiedBy>OGS-GGS-Alzeyer</cp:lastModifiedBy>
  <cp:revision/>
  <cp:lastPrinted>2023-12-13T06:24:59Z</cp:lastPrinted>
  <dcterms:created xsi:type="dcterms:W3CDTF">2016-02-17T06:53:30Z</dcterms:created>
  <dcterms:modified xsi:type="dcterms:W3CDTF">2024-03-12T10:20:24Z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0x010100718D57B3AE7B994D87C2F789488914A6</vt:lpwstr>
  </property>
  <property fmtid="{D5CDD505-2E9C-101B-9397-08002B2CF9AE}" pid="3" name="MediaServiceImageTags">
    <vt:lpwstr/>
  </property>
</Properties>
</file>