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ichData/rdRichValueTypes.xml" ContentType="application/vnd.ms-excel.rdrichvaluetypes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S-GGSAlzeyerstraße\Desktop\"/>
    </mc:Choice>
  </mc:AlternateContent>
  <xr:revisionPtr revIDLastSave="0" documentId="13_ncr:1_{24233446-4C7E-4B83-9CA9-57D6E08CDF44}" xr6:coauthVersionLast="36" xr6:coauthVersionMax="47" xr10:uidLastSave="{00000000-0000-0000-0000-000000000000}"/>
  <bookViews>
    <workbookView xWindow="0" yWindow="0" windowWidth="23040" windowHeight="10380" xr2:uid="{00000000-000D-0000-FFFF-FFFF00000000}"/>
  </bookViews>
  <sheets>
    <sheet name="Tabelle3" sheetId="3" r:id="rId1"/>
  </sheets>
  <definedNames>
    <definedName name="_xlnm.Print_Area" localSheetId="0">Tabelle3!$A$2:$K$204</definedName>
  </definedNames>
  <calcPr calcId="191028"/>
</workbook>
</file>

<file path=xl/calcChain.xml><?xml version="1.0" encoding="utf-8"?>
<calcChain xmlns="http://schemas.openxmlformats.org/spreadsheetml/2006/main">
  <c r="D104" i="3" l="1"/>
  <c r="D70" i="3"/>
  <c r="D36" i="3"/>
  <c r="D172" i="3"/>
  <c r="D138" i="3"/>
  <c r="A176" i="3"/>
  <c r="A142" i="3"/>
  <c r="A108" i="3"/>
  <c r="A74" i="3"/>
  <c r="A40" i="3"/>
  <c r="J6" i="3"/>
  <c r="B40" i="3"/>
  <c r="H6" i="3"/>
  <c r="F6" i="3"/>
  <c r="D6" i="3"/>
  <c r="H40" i="3"/>
  <c r="D40" i="3"/>
  <c r="J40" i="3"/>
  <c r="B74" i="3"/>
  <c r="F40" i="3"/>
  <c r="H74" i="3"/>
  <c r="D74" i="3"/>
  <c r="F74" i="3"/>
  <c r="J74" i="3"/>
  <c r="B108" i="3"/>
  <c r="D108" i="3"/>
  <c r="F108" i="3"/>
  <c r="J108" i="3"/>
  <c r="B142" i="3"/>
  <c r="H108" i="3"/>
  <c r="H142" i="3"/>
  <c r="J142" i="3"/>
  <c r="B176" i="3"/>
  <c r="F142" i="3"/>
  <c r="D142" i="3"/>
  <c r="J176" i="3"/>
  <c r="D176" i="3"/>
  <c r="H176" i="3"/>
  <c r="F176" i="3"/>
</calcChain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xmlns:xlrd="http://schemas.microsoft.com/office/spreadsheetml/2017/richdata"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<sst xmlns="http://schemas.openxmlformats.org/spreadsheetml/2006/main" count="652" uniqueCount="217">
  <si>
    <t>Geflügelfleisch</t>
  </si>
  <si>
    <t>Rindfleisch</t>
  </si>
  <si>
    <t>Vegetarisch</t>
  </si>
  <si>
    <t>Fisch</t>
  </si>
  <si>
    <t>Laktosefrei</t>
  </si>
  <si>
    <t>Glutenfrei</t>
  </si>
  <si>
    <t>Histaminfrei</t>
  </si>
  <si>
    <t>Essen ohne Ei</t>
  </si>
  <si>
    <t>Anzahl Komponente</t>
  </si>
  <si>
    <t>Montag</t>
  </si>
  <si>
    <t>Dienstag</t>
  </si>
  <si>
    <t>Mittwoch</t>
  </si>
  <si>
    <t>Donnerstag</t>
  </si>
  <si>
    <t>Freitag</t>
  </si>
  <si>
    <t xml:space="preserve">Menü I
</t>
  </si>
  <si>
    <t>Fladenbrot</t>
  </si>
  <si>
    <t>Tomatensauce</t>
  </si>
  <si>
    <t>Kartoffelecken</t>
  </si>
  <si>
    <t>Graubrot</t>
  </si>
  <si>
    <t>Menü II
Vegetarisch</t>
  </si>
  <si>
    <t xml:space="preserve"> Penne    </t>
  </si>
  <si>
    <t>Tomatenrahmsauce</t>
  </si>
  <si>
    <t>Kräutersauce</t>
  </si>
  <si>
    <t>Dessert</t>
  </si>
  <si>
    <t>Penne Nudeln</t>
  </si>
  <si>
    <t>Vollkornreis</t>
  </si>
  <si>
    <t>Tomatendip</t>
  </si>
  <si>
    <t>Kartoffeln</t>
  </si>
  <si>
    <t>kleine Kartoffeln mit Schale</t>
  </si>
  <si>
    <t>Sauerahmdip</t>
  </si>
  <si>
    <t>Zimt &amp; Zucker</t>
  </si>
  <si>
    <t xml:space="preserve"> Vollkorn Spaghetti</t>
  </si>
  <si>
    <t>helle Zucchinisauce</t>
  </si>
  <si>
    <t>geriebener Hartkäse</t>
  </si>
  <si>
    <t xml:space="preserve"> geriebener Hartkäse</t>
  </si>
  <si>
    <t>Reis</t>
  </si>
  <si>
    <t xml:space="preserve">Vollkorn Penne
</t>
  </si>
  <si>
    <t>Broccolisauce</t>
  </si>
  <si>
    <t>Anzahlkomponente</t>
  </si>
  <si>
    <t xml:space="preserve">grüne Bandnudeln
</t>
  </si>
  <si>
    <t>Stracciatellajoghurt</t>
  </si>
  <si>
    <t>Salzkartoffeln</t>
  </si>
  <si>
    <t>Käsesauce</t>
  </si>
  <si>
    <t>Champignonrahmsauce</t>
  </si>
  <si>
    <t>helle Basilikumsauce</t>
  </si>
  <si>
    <t>Apfelmus</t>
  </si>
  <si>
    <t>Obst/Gemüsesticks</t>
  </si>
  <si>
    <t>helle Schnittlauchsauce</t>
  </si>
  <si>
    <t>Blattsalat</t>
  </si>
  <si>
    <t>Frenchdressing</t>
  </si>
  <si>
    <t xml:space="preserve">Blattsalat </t>
  </si>
  <si>
    <t>Semmelknödel</t>
  </si>
  <si>
    <t>Joghurtdressing</t>
  </si>
  <si>
    <r>
      <rPr>
        <b/>
        <sz val="12"/>
        <rFont val="Calibri"/>
        <family val="2"/>
        <scheme val="minor"/>
      </rPr>
      <t xml:space="preserve">gefüllte Gnocchi </t>
    </r>
    <r>
      <rPr>
        <sz val="12"/>
        <rFont val="Calibri"/>
        <family val="2"/>
        <scheme val="minor"/>
      </rPr>
      <t xml:space="preserve">
</t>
    </r>
    <r>
      <rPr>
        <sz val="7"/>
        <rFont val="Calibri"/>
        <family val="2"/>
        <scheme val="minor"/>
      </rPr>
      <t>mit Kräuterpesto</t>
    </r>
  </si>
  <si>
    <t>Americandressing</t>
  </si>
  <si>
    <t>Italiandressing</t>
  </si>
  <si>
    <t>helle Broccolisauce</t>
  </si>
  <si>
    <t>gebratenes Wildlachsfilet</t>
  </si>
  <si>
    <r>
      <rPr>
        <b/>
        <sz val="12"/>
        <color theme="1"/>
        <rFont val="Calibri"/>
        <family val="2"/>
        <scheme val="minor"/>
      </rPr>
      <t>Gnocchi-Spinat-Auflauf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 mit Tomatenwürfel </t>
    </r>
  </si>
  <si>
    <t>Kapernsauce</t>
  </si>
  <si>
    <r>
      <rPr>
        <b/>
        <sz val="12"/>
        <color theme="1"/>
        <rFont val="Calibri"/>
        <family val="2"/>
        <scheme val="minor"/>
      </rPr>
      <t xml:space="preserve">Gemüse "Donut"
</t>
    </r>
    <r>
      <rPr>
        <sz val="7"/>
        <color theme="1"/>
        <rFont val="Calibri"/>
        <family val="2"/>
        <scheme val="minor"/>
      </rPr>
      <t>(Dinkel, Erbsen, Broccoli)</t>
    </r>
  </si>
  <si>
    <r>
      <t xml:space="preserve"> Tortellini
</t>
    </r>
    <r>
      <rPr>
        <sz val="7"/>
        <color theme="1"/>
        <rFont val="Calibri"/>
        <family val="2"/>
        <scheme val="minor"/>
      </rPr>
      <t>(Käsefüllung)</t>
    </r>
  </si>
  <si>
    <r>
      <rPr>
        <b/>
        <sz val="12"/>
        <color theme="1"/>
        <rFont val="Calibri"/>
        <family val="2"/>
        <scheme val="minor"/>
      </rPr>
      <t xml:space="preserve">vegetarisches Steak 
</t>
    </r>
    <r>
      <rPr>
        <sz val="7"/>
        <color theme="1"/>
        <rFont val="Calibri"/>
        <family val="2"/>
        <scheme val="minor"/>
      </rPr>
      <t>(Milch, Ei, Weizen)</t>
    </r>
  </si>
  <si>
    <t>bunte Schleifen Nudeln</t>
  </si>
  <si>
    <r>
      <rPr>
        <b/>
        <sz val="12"/>
        <color theme="1"/>
        <rFont val="Calibri"/>
        <family val="2"/>
        <scheme val="minor"/>
      </rPr>
      <t xml:space="preserve">
Tomaten-Reis-Auflauf</t>
    </r>
    <r>
      <rPr>
        <sz val="12"/>
        <color theme="1"/>
        <rFont val="Calibri"/>
        <family val="2"/>
        <scheme val="minor"/>
      </rPr>
      <t xml:space="preserve"> </t>
    </r>
    <r>
      <rPr>
        <sz val="7"/>
        <color theme="1"/>
        <rFont val="Calibri"/>
        <family val="2"/>
        <scheme val="minor"/>
      </rPr>
      <t xml:space="preserve">(Tomate, Erbsen, Mais)
</t>
    </r>
    <r>
      <rPr>
        <sz val="8"/>
        <color theme="1"/>
        <rFont val="Calibri"/>
        <family val="2"/>
        <scheme val="minor"/>
      </rPr>
      <t xml:space="preserve"> mit Gemüse und Mozzarella überbacken</t>
    </r>
  </si>
  <si>
    <r>
      <t xml:space="preserve">Bohnengulasch
</t>
    </r>
    <r>
      <rPr>
        <sz val="7"/>
        <color theme="1"/>
        <rFont val="Calibri"/>
        <family val="2"/>
        <scheme val="minor"/>
      </rPr>
      <t>(weiße Riesenbohnen, Kidneybohnen, Brechbohnen)</t>
    </r>
  </si>
  <si>
    <t>feine Bandnudeln</t>
  </si>
  <si>
    <t>bunte Farfalle</t>
  </si>
  <si>
    <r>
      <t xml:space="preserve"> mediterane Gemüsesauce
</t>
    </r>
    <r>
      <rPr>
        <sz val="7"/>
        <color theme="1"/>
        <rFont val="Calibri"/>
        <family val="2"/>
        <scheme val="minor"/>
      </rPr>
      <t>(Tomaten, Zucchini, Paprika</t>
    </r>
    <r>
      <rPr>
        <sz val="10"/>
        <color theme="1"/>
        <rFont val="Calibri"/>
        <family val="2"/>
        <scheme val="minor"/>
      </rPr>
      <t>)</t>
    </r>
  </si>
  <si>
    <t>gelbe Zucchinisauce</t>
  </si>
  <si>
    <r>
      <rPr>
        <b/>
        <sz val="12"/>
        <color theme="1"/>
        <rFont val="Calibri"/>
        <family val="2"/>
        <scheme val="minor"/>
      </rPr>
      <t>Hühnereintopf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(Erbsen, Sellerie, Möhren)</t>
    </r>
  </si>
  <si>
    <t>Rote-Bete-Salat (Öl&amp;Essig)</t>
  </si>
  <si>
    <r>
      <t xml:space="preserve">vegetarisches Geschnetzeletes 
</t>
    </r>
    <r>
      <rPr>
        <sz val="7"/>
        <color theme="1"/>
        <rFont val="Calibri"/>
        <family val="2"/>
        <scheme val="minor"/>
      </rPr>
      <t xml:space="preserve">(Quorn, Mycoprotein)
</t>
    </r>
    <r>
      <rPr>
        <sz val="8"/>
        <color theme="1"/>
        <rFont val="Calibri"/>
        <family val="2"/>
        <scheme val="minor"/>
      </rPr>
      <t>in fruchtiger Currysauce</t>
    </r>
  </si>
  <si>
    <t>Quinoa-Erbsen Bratling</t>
  </si>
  <si>
    <t>helle  Kräutersauce</t>
  </si>
  <si>
    <t>helle Erbsensauce</t>
  </si>
  <si>
    <t>Vollkorn Spaghetti</t>
  </si>
  <si>
    <t>Rigatoni</t>
  </si>
  <si>
    <t>Salatsauce
Auswahl</t>
  </si>
  <si>
    <t>Balsamicodressing</t>
  </si>
  <si>
    <t>Rinder Cevapcici</t>
  </si>
  <si>
    <r>
      <t xml:space="preserve">Ravioli
</t>
    </r>
    <r>
      <rPr>
        <sz val="7"/>
        <color theme="1"/>
        <rFont val="Calibri"/>
        <family val="2"/>
        <scheme val="minor"/>
      </rPr>
      <t>(Käsefüllung)</t>
    </r>
  </si>
  <si>
    <t>Girandole Nudeln</t>
  </si>
  <si>
    <r>
      <t xml:space="preserve">Putengulasch
</t>
    </r>
    <r>
      <rPr>
        <b/>
        <sz val="7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mit Paprikastreifen</t>
    </r>
  </si>
  <si>
    <r>
      <t xml:space="preserve">Tortellini
</t>
    </r>
    <r>
      <rPr>
        <sz val="7"/>
        <color theme="1"/>
        <rFont val="Calibri"/>
        <family val="2"/>
        <scheme val="minor"/>
      </rPr>
      <t>(Spinat-Ricotta)</t>
    </r>
  </si>
  <si>
    <r>
      <rPr>
        <b/>
        <sz val="12"/>
        <color theme="1"/>
        <rFont val="Calibri"/>
        <family val="2"/>
        <scheme val="minor"/>
      </rPr>
      <t xml:space="preserve">Wildlachsragout
</t>
    </r>
    <r>
      <rPr>
        <sz val="7"/>
        <color theme="1"/>
        <rFont val="Calibri"/>
        <family val="2"/>
        <scheme val="minor"/>
      </rPr>
      <t>(Broccoli)</t>
    </r>
  </si>
  <si>
    <t>Karotten-Krautsalat</t>
  </si>
  <si>
    <t>Bohnengemüse</t>
  </si>
  <si>
    <t xml:space="preserve"> Dill-Senfsauce</t>
  </si>
  <si>
    <t>Kartoffelrösti</t>
  </si>
  <si>
    <t>Tzaziki</t>
  </si>
  <si>
    <t>Zucchini Puffer</t>
  </si>
  <si>
    <t>Möhrensalat (Öl&amp;Essig)</t>
  </si>
  <si>
    <t>Gurkensalat (Öl&amp;Essig)</t>
  </si>
  <si>
    <r>
      <t xml:space="preserve">Kartoffeltaschen
</t>
    </r>
    <r>
      <rPr>
        <sz val="8"/>
        <color theme="1"/>
        <rFont val="Calibri"/>
        <family val="2"/>
        <scheme val="minor"/>
      </rPr>
      <t>Frischkäse-Kräuterfüllung</t>
    </r>
  </si>
  <si>
    <t>Mais-Paprikasalat (Öl&amp;Essig)</t>
  </si>
  <si>
    <r>
      <rPr>
        <b/>
        <sz val="12"/>
        <color theme="1"/>
        <rFont val="Calibri"/>
        <family val="2"/>
        <scheme val="minor"/>
      </rPr>
      <t>gefüllte Paprikschote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(Hartweizengrieß, Zwiebeln, Lauch)</t>
    </r>
  </si>
  <si>
    <r>
      <rPr>
        <b/>
        <sz val="12"/>
        <color rgb="FF00B050"/>
        <rFont val="Calibri"/>
        <family val="2"/>
        <scheme val="minor"/>
      </rPr>
      <t>Bio</t>
    </r>
    <r>
      <rPr>
        <b/>
        <sz val="12"/>
        <color theme="1"/>
        <rFont val="Calibri"/>
        <family val="2"/>
        <scheme val="minor"/>
      </rPr>
      <t xml:space="preserve"> Vollkorn Spaghetti
</t>
    </r>
  </si>
  <si>
    <t xml:space="preserve">Vollkornreis </t>
  </si>
  <si>
    <r>
      <rPr>
        <b/>
        <sz val="12"/>
        <rFont val="Calibri"/>
        <family val="2"/>
        <scheme val="minor"/>
      </rPr>
      <t xml:space="preserve">Fischfrikadelle
</t>
    </r>
    <r>
      <rPr>
        <sz val="7"/>
        <rFont val="Calibri"/>
        <family val="2"/>
        <scheme val="minor"/>
      </rPr>
      <t>(Seelachs)</t>
    </r>
  </si>
  <si>
    <r>
      <t xml:space="preserve">Couscous-Gemüse-Pfanne
</t>
    </r>
    <r>
      <rPr>
        <sz val="7"/>
        <rFont val="Calibri"/>
        <family val="2"/>
        <scheme val="minor"/>
      </rPr>
      <t>(Kichererbsen, Karotten, Blumenkohl)</t>
    </r>
  </si>
  <si>
    <t>Orecchiette Nudel</t>
  </si>
  <si>
    <t>Kräuter-Dip</t>
  </si>
  <si>
    <t>Kalbsbratwurst</t>
  </si>
  <si>
    <t>Pestosauce</t>
  </si>
  <si>
    <t xml:space="preserve">helle Karottensauce </t>
  </si>
  <si>
    <t>Tomaten-Thunfischsauce</t>
  </si>
  <si>
    <t>Erdbeerquark</t>
  </si>
  <si>
    <r>
      <t xml:space="preserve">Romanesco Nudelauflauf
</t>
    </r>
    <r>
      <rPr>
        <sz val="10"/>
        <color theme="1"/>
        <rFont val="Calibri"/>
        <family val="2"/>
        <scheme val="minor"/>
      </rPr>
      <t>in heller Sauce</t>
    </r>
  </si>
  <si>
    <t>Knusper Joghurt</t>
  </si>
  <si>
    <t>Maccaroni</t>
  </si>
  <si>
    <t xml:space="preserve">Edamame Bratling </t>
  </si>
  <si>
    <t>Milcheiweißfrei</t>
  </si>
  <si>
    <t>Kartoffel-Blumenkohlauflauf</t>
  </si>
  <si>
    <t>Linsenbällchen</t>
  </si>
  <si>
    <r>
      <t xml:space="preserve">Ebly - Gemüsepfanne
</t>
    </r>
    <r>
      <rPr>
        <sz val="7"/>
        <color theme="1"/>
        <rFont val="Calibri"/>
        <family val="2"/>
        <scheme val="minor"/>
      </rPr>
      <t>(Zartweitzen, Möhre, Sellerie, Lauch)</t>
    </r>
  </si>
  <si>
    <r>
      <t xml:space="preserve">Vollkornnudel-Broccoli- Auflauf
</t>
    </r>
    <r>
      <rPr>
        <sz val="8"/>
        <rFont val="Calibri"/>
        <family val="2"/>
        <scheme val="minor"/>
      </rPr>
      <t>in heller Sauce</t>
    </r>
  </si>
  <si>
    <r>
      <t xml:space="preserve">Ravioli mit Gemüsefüllung
</t>
    </r>
    <r>
      <rPr>
        <sz val="7"/>
        <color theme="1"/>
        <rFont val="Calibri"/>
        <family val="2"/>
        <scheme val="minor"/>
      </rPr>
      <t>(Spinat, Zucchini, Karotten)</t>
    </r>
  </si>
  <si>
    <t>rote Curryauce</t>
  </si>
  <si>
    <r>
      <t xml:space="preserve">vegetarische Bratwurst
</t>
    </r>
    <r>
      <rPr>
        <sz val="7"/>
        <color theme="1"/>
        <rFont val="Calibri"/>
        <family val="2"/>
        <scheme val="minor"/>
      </rPr>
      <t>(Soja, Kohlrabi, Möhre)</t>
    </r>
  </si>
  <si>
    <t>gebackene Kartoffelrösti</t>
  </si>
  <si>
    <t>Vollkorn Fusilli</t>
  </si>
  <si>
    <t>Fussilli</t>
  </si>
  <si>
    <t>Menü 3</t>
  </si>
  <si>
    <t>Sonderkost
bitte hier eintragen!</t>
  </si>
  <si>
    <r>
      <t xml:space="preserve">Hähnchen-
geschnetzeltes
</t>
    </r>
    <r>
      <rPr>
        <sz val="10"/>
        <color theme="1"/>
        <rFont val="Calibri"/>
        <family val="2"/>
        <scheme val="minor"/>
      </rPr>
      <t>in heller Sauce</t>
    </r>
  </si>
  <si>
    <r>
      <t xml:space="preserve">vegetarisches 
Geschnetzeltes
</t>
    </r>
    <r>
      <rPr>
        <sz val="8"/>
        <color theme="1"/>
        <rFont val="Calibri"/>
        <family val="2"/>
        <scheme val="minor"/>
      </rPr>
      <t>(Mycoprotein)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in heller Sauce</t>
    </r>
  </si>
  <si>
    <r>
      <t xml:space="preserve">Valess Käseschnitzel
</t>
    </r>
    <r>
      <rPr>
        <sz val="7"/>
        <color theme="1"/>
        <rFont val="Calibri"/>
        <family val="2"/>
        <scheme val="minor"/>
      </rPr>
      <t>(Milcheiweis)</t>
    </r>
  </si>
  <si>
    <t>Kirschkompott</t>
  </si>
  <si>
    <t>Pfannkuchen 
"Natur"</t>
  </si>
  <si>
    <t>vegetarische Bolognese
(Soja)</t>
  </si>
  <si>
    <t>Krautsalat</t>
  </si>
  <si>
    <t>Sternchennudeln</t>
  </si>
  <si>
    <t>Eis</t>
  </si>
  <si>
    <t>Vanillequark</t>
  </si>
  <si>
    <t>Brombeerenquark</t>
  </si>
  <si>
    <r>
      <t xml:space="preserve">Putenbolognese
</t>
    </r>
    <r>
      <rPr>
        <sz val="7"/>
        <color theme="1"/>
        <rFont val="Calibri"/>
        <family val="2"/>
        <scheme val="minor"/>
      </rPr>
      <t>(Möhren, Sellerie und Lauch)</t>
    </r>
  </si>
  <si>
    <r>
      <t xml:space="preserve">mini Frühlingsrollen
</t>
    </r>
    <r>
      <rPr>
        <sz val="7"/>
        <color theme="1"/>
        <rFont val="Calibri"/>
        <family val="2"/>
        <scheme val="minor"/>
      </rPr>
      <t>(Weißkohl, Karotten, Porree)</t>
    </r>
  </si>
  <si>
    <t>Broccoligemüse</t>
  </si>
  <si>
    <t>Kartoffelgratin</t>
  </si>
  <si>
    <r>
      <t xml:space="preserve">vegetarische Frikadelle
</t>
    </r>
    <r>
      <rPr>
        <sz val="7"/>
        <color theme="1"/>
        <rFont val="Calibri"/>
        <family val="2"/>
        <scheme val="minor"/>
      </rPr>
      <t>(Weizen)</t>
    </r>
  </si>
  <si>
    <t>helle Gemüsesauce</t>
  </si>
  <si>
    <r>
      <t>Vollkorn Boccolini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</si>
  <si>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rgb="FF00B050"/>
        <rFont val="Calibri"/>
        <family val="2"/>
        <scheme val="minor"/>
      </rPr>
      <t>BIO</t>
    </r>
    <r>
      <rPr>
        <sz val="10"/>
        <color theme="1"/>
        <rFont val="Calibri"/>
        <family val="2"/>
        <scheme val="minor"/>
      </rPr>
      <t xml:space="preserve"> Kartoffeln</t>
    </r>
  </si>
  <si>
    <t>Gemüsebagel</t>
  </si>
  <si>
    <t>kleine Kartoffeln in Schale</t>
  </si>
  <si>
    <t>Kartoffel-Zucchiniauflauf</t>
  </si>
  <si>
    <t>Pestodip</t>
  </si>
  <si>
    <t>Kartoffel-Gemüsecurry</t>
  </si>
  <si>
    <t>Kichererbsen Bällchen</t>
  </si>
  <si>
    <t>Minz-Dip</t>
  </si>
  <si>
    <t>Penne</t>
  </si>
  <si>
    <t>helle Sauce mit Putenschinken 
und Erbsen</t>
  </si>
  <si>
    <r>
      <t xml:space="preserve">Kibbeling
</t>
    </r>
    <r>
      <rPr>
        <sz val="7"/>
        <rFont val="Calibri"/>
        <family val="2"/>
        <scheme val="minor"/>
      </rPr>
      <t>(Seelachs)</t>
    </r>
  </si>
  <si>
    <r>
      <rPr>
        <sz val="10"/>
        <rFont val="Calibri"/>
        <family val="2"/>
        <scheme val="minor"/>
      </rPr>
      <t>Zitrone</t>
    </r>
    <r>
      <rPr>
        <b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Knoblauch Mayonnaise</t>
    </r>
  </si>
  <si>
    <r>
      <rPr>
        <b/>
        <sz val="12"/>
        <color rgb="FF00B050"/>
        <rFont val="Calibri"/>
        <family val="2"/>
        <scheme val="minor"/>
      </rPr>
      <t>BIO</t>
    </r>
    <r>
      <rPr>
        <b/>
        <sz val="12"/>
        <color theme="1"/>
        <rFont val="Calibri"/>
        <family val="2"/>
        <scheme val="minor"/>
      </rPr>
      <t xml:space="preserve"> Spaghetti</t>
    </r>
  </si>
  <si>
    <r>
      <rPr>
        <b/>
        <sz val="10"/>
        <color rgb="FF00B050"/>
        <rFont val="Calibri"/>
        <family val="2"/>
        <scheme val="minor"/>
      </rPr>
      <t>BIO</t>
    </r>
    <r>
      <rPr>
        <sz val="10"/>
        <color theme="1"/>
        <rFont val="Calibri"/>
        <family val="2"/>
        <scheme val="minor"/>
      </rPr>
      <t xml:space="preserve"> Reis</t>
    </r>
  </si>
  <si>
    <t>Blumenkohlgemüse</t>
  </si>
  <si>
    <t>Kartoffelpüree</t>
  </si>
  <si>
    <t>grüne Bandnudeln</t>
  </si>
  <si>
    <t>Frischkäse-Kräutersauce</t>
  </si>
  <si>
    <t>Kaiserschmarrn</t>
  </si>
  <si>
    <t>Vanillesauce</t>
  </si>
  <si>
    <t>helle Petersiliensauce</t>
  </si>
  <si>
    <t>helle Paprikasauce</t>
  </si>
  <si>
    <t>Broccoli-Nußecke</t>
  </si>
  <si>
    <t>Coleslawsalat</t>
  </si>
  <si>
    <t>Kartoffel-Paprikapfanne</t>
  </si>
  <si>
    <r>
      <rPr>
        <b/>
        <sz val="12"/>
        <rFont val="Calibri"/>
        <family val="2"/>
        <scheme val="minor"/>
      </rPr>
      <t xml:space="preserve"> Vollkorn Boccolini</t>
    </r>
    <r>
      <rPr>
        <b/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(kleine Locken Nudeln)</t>
    </r>
  </si>
  <si>
    <t>Götterspeise mit Vanillesauce</t>
  </si>
  <si>
    <r>
      <t xml:space="preserve">Italienischer Nudelsalat
</t>
    </r>
    <r>
      <rPr>
        <sz val="7"/>
        <color theme="1"/>
        <rFont val="Calibri"/>
        <family val="2"/>
        <scheme val="minor"/>
      </rPr>
      <t>(Öl&amp;Essig)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(Rucola,Cherrytomaten)</t>
    </r>
  </si>
  <si>
    <r>
      <t xml:space="preserve">Gemüseklopse
</t>
    </r>
    <r>
      <rPr>
        <sz val="7"/>
        <color theme="1"/>
        <rFont val="Calibri"/>
        <family val="2"/>
        <scheme val="minor"/>
      </rPr>
      <t>(Karotten, Erbsen, Mais)</t>
    </r>
  </si>
  <si>
    <r>
      <t xml:space="preserve">vegetarische Bolognese
</t>
    </r>
    <r>
      <rPr>
        <sz val="7"/>
        <color theme="1"/>
        <rFont val="Calibri"/>
        <family val="2"/>
        <scheme val="minor"/>
      </rPr>
      <t>(Soja)</t>
    </r>
  </si>
  <si>
    <t>fruchtige Currysauce</t>
  </si>
  <si>
    <t>Linsenbolognese</t>
  </si>
  <si>
    <t>vegeatrische Bockwurst</t>
  </si>
  <si>
    <t>Linsenragout</t>
  </si>
  <si>
    <t>Vollkorn Penne</t>
  </si>
  <si>
    <t>Roggen-Vollkornbrot</t>
  </si>
  <si>
    <t>Reisnudeln</t>
  </si>
  <si>
    <t>Kirschquark</t>
  </si>
  <si>
    <t xml:space="preserve">
Aktion 
ab in die Ferien </t>
  </si>
  <si>
    <r>
      <rPr>
        <b/>
        <sz val="10"/>
        <color rgb="FF00B050"/>
        <rFont val="Calibri"/>
        <family val="2"/>
        <scheme val="minor"/>
      </rPr>
      <t>BIO</t>
    </r>
    <r>
      <rPr>
        <sz val="10"/>
        <color theme="1"/>
        <rFont val="Calibri"/>
        <family val="2"/>
        <scheme val="minor"/>
      </rPr>
      <t xml:space="preserve"> Schnittlauchdip</t>
    </r>
  </si>
  <si>
    <t xml:space="preserve"> Krautsalat (Öl&amp;Essig)</t>
  </si>
  <si>
    <t>Krautsalat (Öl&amp;Essig)</t>
  </si>
  <si>
    <t>Wachsbrechbohnensalat (Öl&amp;Essig)</t>
  </si>
  <si>
    <t>Maissalat (Öl&amp;Essig)</t>
  </si>
  <si>
    <t>Ebly (Zartweizen)</t>
  </si>
  <si>
    <t>weißer Riesenbohnensalat
(Öl&amp;Essig)</t>
  </si>
  <si>
    <r>
      <t xml:space="preserve"> Couscous
</t>
    </r>
    <r>
      <rPr>
        <sz val="7"/>
        <color theme="1"/>
        <rFont val="Calibri"/>
        <family val="2"/>
        <scheme val="minor"/>
      </rPr>
      <t>(Sellerie, Möhre, Lauch)</t>
    </r>
  </si>
  <si>
    <t>fruchtiger Curry-Dip</t>
  </si>
  <si>
    <r>
      <t xml:space="preserve">Schupfnudel-Gemüsepfanne
</t>
    </r>
    <r>
      <rPr>
        <sz val="7"/>
        <color theme="1"/>
        <rFont val="Calibri"/>
        <family val="2"/>
        <scheme val="minor"/>
      </rPr>
      <t>(Broccoli, Blumenkohl, Möhre)</t>
    </r>
  </si>
  <si>
    <t>Sauerrahm-Dip</t>
  </si>
  <si>
    <r>
      <t xml:space="preserve">Tortellinisalat
</t>
    </r>
    <r>
      <rPr>
        <sz val="7"/>
        <color theme="1"/>
        <rFont val="Calibri"/>
        <family val="2"/>
        <scheme val="minor"/>
      </rPr>
      <t>(Ricotta-Spinatfüllung)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(Mais, Paprika, Zwiebeln)</t>
    </r>
  </si>
  <si>
    <t>Schnittlauch-Dip</t>
  </si>
  <si>
    <r>
      <t xml:space="preserve">Minestrone
</t>
    </r>
    <r>
      <rPr>
        <sz val="7"/>
        <color theme="1"/>
        <rFont val="Calibri"/>
        <family val="2"/>
        <scheme val="minor"/>
      </rPr>
      <t>(Kartoffeln, Karotte, Erbsen, Tomate)</t>
    </r>
  </si>
  <si>
    <r>
      <rPr>
        <b/>
        <sz val="12"/>
        <color theme="1"/>
        <rFont val="Calibri"/>
        <family val="2"/>
        <scheme val="minor"/>
      </rPr>
      <t>bunter Salatteller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(Eisbergsalat, Tomaten, Gurken, Möhren, Mais, Croutons)</t>
    </r>
  </si>
  <si>
    <r>
      <rPr>
        <b/>
        <sz val="12"/>
        <color theme="1"/>
        <rFont val="Calibri"/>
        <family val="2"/>
        <scheme val="minor"/>
      </rPr>
      <t xml:space="preserve">"Gersten Bratling"
</t>
    </r>
    <r>
      <rPr>
        <sz val="7"/>
        <color theme="1"/>
        <rFont val="Calibri"/>
        <family val="2"/>
        <scheme val="minor"/>
      </rPr>
      <t>(Gerste, Grünkohl)</t>
    </r>
    <r>
      <rPr>
        <sz val="12"/>
        <color theme="1"/>
        <rFont val="Calibri"/>
        <family val="2"/>
        <scheme val="minor"/>
      </rPr>
      <t xml:space="preserve">
</t>
    </r>
  </si>
  <si>
    <t>Bärlauch-Dip</t>
  </si>
  <si>
    <r>
      <t xml:space="preserve">Reissalat (Öl&amp;Essig)
</t>
    </r>
    <r>
      <rPr>
        <sz val="7"/>
        <color theme="1"/>
        <rFont val="Calibri"/>
        <family val="2"/>
        <scheme val="minor"/>
      </rPr>
      <t>(Mais,Paprika,Erbsen)</t>
    </r>
  </si>
  <si>
    <t>Spinatknödel</t>
  </si>
  <si>
    <r>
      <rPr>
        <sz val="10"/>
        <color theme="1"/>
        <rFont val="Calibri"/>
        <family val="2"/>
        <scheme val="minor"/>
      </rPr>
      <t xml:space="preserve">
</t>
    </r>
    <r>
      <rPr>
        <b/>
        <sz val="12"/>
        <color rgb="FF00B050"/>
        <rFont val="Calibri"/>
        <family val="2"/>
        <scheme val="minor"/>
      </rPr>
      <t>Bio</t>
    </r>
    <r>
      <rPr>
        <b/>
        <sz val="12"/>
        <color theme="1"/>
        <rFont val="Calibri"/>
        <family val="2"/>
        <scheme val="minor"/>
      </rPr>
      <t xml:space="preserve"> Fusilli</t>
    </r>
  </si>
  <si>
    <r>
      <rPr>
        <b/>
        <sz val="12"/>
        <color theme="1"/>
        <rFont val="Calibri"/>
        <family val="2"/>
        <scheme val="minor"/>
      </rPr>
      <t>Fischburger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(Seelachs, Remoulade, Gurken, Tomaten)</t>
    </r>
  </si>
  <si>
    <r>
      <rPr>
        <b/>
        <sz val="12"/>
        <color theme="1"/>
        <rFont val="Calibri"/>
        <family val="2"/>
        <scheme val="minor"/>
      </rPr>
      <t>Gemüseburger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(Gemüsefrikadelle, Ketchup, Gurken, Tomaten)</t>
    </r>
  </si>
  <si>
    <t>grüner Bohnensalat (Öl&amp;Essig)</t>
  </si>
  <si>
    <t>Radieschen-Apfelsalat
(Öl&amp;Essig)</t>
  </si>
  <si>
    <r>
      <rPr>
        <b/>
        <sz val="12"/>
        <rFont val="Calibri"/>
        <family val="2"/>
        <scheme val="minor"/>
      </rPr>
      <t>Glasnudelsalat</t>
    </r>
    <r>
      <rPr>
        <sz val="12"/>
        <rFont val="Calibri"/>
        <family val="2"/>
        <scheme val="minor"/>
      </rPr>
      <t xml:space="preserve">
</t>
    </r>
    <r>
      <rPr>
        <sz val="7"/>
        <rFont val="Calibri"/>
        <family val="2"/>
        <scheme val="minor"/>
      </rPr>
      <t>(Paprika, Lauch, Möhre)</t>
    </r>
  </si>
  <si>
    <r>
      <t xml:space="preserve">Hirtensalat
</t>
    </r>
    <r>
      <rPr>
        <sz val="7"/>
        <color theme="1"/>
        <rFont val="Calibri"/>
        <family val="2"/>
        <scheme val="minor"/>
      </rPr>
      <t>(Tomaten, Gurke, Fetakäse, Paprika)</t>
    </r>
  </si>
  <si>
    <t>Gurken-Dip</t>
  </si>
  <si>
    <r>
      <t xml:space="preserve">Herringsalat 
</t>
    </r>
    <r>
      <rPr>
        <sz val="7"/>
        <color theme="1"/>
        <rFont val="Calibri"/>
        <family val="2"/>
        <scheme val="minor"/>
      </rPr>
      <t>(Apfel, Zwiebel, Gewürzgurke)</t>
    </r>
  </si>
  <si>
    <t xml:space="preserve">Schnittlauch ist ein Gewürz und schmeckt leicht scharf </t>
  </si>
  <si>
    <t xml:space="preserve">Romanesco ist eine Blumenkohlsorte und ist eine essbare Blütenknospe </t>
  </si>
  <si>
    <t>Kibbeling ist eine holländische Fischspezilität. Der Fisch wird in mundgerechte Stücke geschnitten und in Backteig frittiert.</t>
  </si>
  <si>
    <t>Broccolini kommt ursprünglich aus Japan. Er ist eine Kreuzung aus chinesischem Brokkoli und unserem Brokkoli</t>
  </si>
  <si>
    <t>Gerste ist eins der ältesten Getreide-Arten. Gerste hat viele Ballastoffe. Die machen lange satt.</t>
  </si>
  <si>
    <t xml:space="preserve">Hering ist eine Spezilität aus Norddeutschland. Er ist  sehr lecker und gesund. Er hat viele wertvolle Inhaltsstoffe die gut für dein Gehirn sind. </t>
  </si>
  <si>
    <t>GGS Alzeyer 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</si>
</sst>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 KW&quot;"/>
  </numFmts>
  <fonts count="4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5562B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D521"/>
      <name val="Calibri"/>
      <family val="2"/>
      <scheme val="minor"/>
    </font>
    <font>
      <b/>
      <sz val="12"/>
      <color rgb="FFFFD521"/>
      <name val="Dreaming Outloud Script Pro"/>
      <family val="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1" right="1" top="1" bottom="1">
        <stop position="0">
          <color theme="0"/>
        </stop>
        <stop position="1">
          <color rgb="FFFFE600"/>
        </stop>
      </gradientFill>
    </fill>
    <fill>
      <gradientFill degree="270">
        <stop position="0">
          <color theme="0"/>
        </stop>
        <stop position="1">
          <color rgb="FFFFE600"/>
        </stop>
      </gradientFill>
    </fill>
    <fill>
      <gradientFill degree="180">
        <stop position="0">
          <color theme="0"/>
        </stop>
        <stop position="1">
          <color rgb="FFFFE600"/>
        </stop>
      </gradientFill>
    </fill>
    <fill>
      <patternFill patternType="solid">
        <fgColor rgb="FFFFE600"/>
        <bgColor auto="1"/>
      </patternFill>
    </fill>
    <fill>
      <patternFill patternType="solid">
        <fgColor rgb="FFFFE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E0"/>
        <bgColor indexed="64"/>
      </patternFill>
    </fill>
    <fill>
      <patternFill patternType="solid">
        <fgColor rgb="FFD3F7F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9">
    <xf numFmtId="0" fontId="0" fillId="0" borderId="0" xfId="0"/>
    <xf numFmtId="0" fontId="0" fillId="2" borderId="0" xfId="0" applyFill="1"/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3" fillId="2" borderId="26" xfId="0" applyNumberFormat="1" applyFont="1" applyFill="1" applyBorder="1" applyAlignment="1">
      <alignment horizontal="right"/>
    </xf>
    <xf numFmtId="49" fontId="13" fillId="2" borderId="9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right"/>
    </xf>
    <xf numFmtId="49" fontId="13" fillId="2" borderId="21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14" fontId="7" fillId="7" borderId="28" xfId="0" applyNumberFormat="1" applyFont="1" applyFill="1" applyBorder="1" applyAlignment="1">
      <alignment horizontal="center"/>
    </xf>
    <xf numFmtId="14" fontId="7" fillId="7" borderId="29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14" fontId="7" fillId="7" borderId="3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2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7" fillId="7" borderId="11" xfId="0" applyNumberFormat="1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4" fontId="7" fillId="7" borderId="37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14" fontId="33" fillId="7" borderId="29" xfId="0" applyNumberFormat="1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9" xfId="0" applyFill="1" applyBorder="1"/>
    <xf numFmtId="0" fontId="24" fillId="2" borderId="0" xfId="0" applyFont="1" applyFill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right"/>
    </xf>
    <xf numFmtId="14" fontId="7" fillId="6" borderId="29" xfId="0" applyNumberFormat="1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 textRotation="180" wrapText="1"/>
    </xf>
    <xf numFmtId="0" fontId="6" fillId="2" borderId="19" xfId="0" applyFont="1" applyFill="1" applyBorder="1" applyAlignment="1">
      <alignment vertical="center" textRotation="180" wrapText="1"/>
    </xf>
    <xf numFmtId="0" fontId="5" fillId="8" borderId="0" xfId="0" applyFont="1" applyFill="1"/>
    <xf numFmtId="164" fontId="1" fillId="2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textRotation="180" wrapText="1"/>
    </xf>
    <xf numFmtId="0" fontId="12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textRotation="180" wrapText="1"/>
    </xf>
    <xf numFmtId="0" fontId="8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horizontal="right"/>
    </xf>
    <xf numFmtId="0" fontId="28" fillId="2" borderId="41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7" fillId="7" borderId="41" xfId="0" applyNumberFormat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vertical="center"/>
    </xf>
    <xf numFmtId="0" fontId="3" fillId="9" borderId="25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vertical="center"/>
    </xf>
    <xf numFmtId="0" fontId="3" fillId="9" borderId="24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vertical="center"/>
    </xf>
    <xf numFmtId="0" fontId="3" fillId="9" borderId="14" xfId="0" applyFont="1" applyFill="1" applyBorder="1" applyAlignment="1">
      <alignment horizontal="center" vertical="center"/>
    </xf>
    <xf numFmtId="0" fontId="28" fillId="9" borderId="4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28" fillId="9" borderId="29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28" fillId="9" borderId="35" xfId="0" applyFont="1" applyFill="1" applyBorder="1" applyAlignment="1">
      <alignment horizontal="center" vertical="center"/>
    </xf>
    <xf numFmtId="0" fontId="28" fillId="9" borderId="25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9" fillId="9" borderId="41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horizontal="center" vertical="center"/>
    </xf>
    <xf numFmtId="0" fontId="21" fillId="9" borderId="35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0" fontId="34" fillId="9" borderId="35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14" fontId="33" fillId="7" borderId="45" xfId="0" applyNumberFormat="1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4" fillId="9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8" xfId="0" applyBorder="1"/>
    <xf numFmtId="0" fontId="3" fillId="9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vertical="center" textRotation="90" wrapText="1"/>
    </xf>
    <xf numFmtId="0" fontId="39" fillId="2" borderId="20" xfId="0" applyFont="1" applyFill="1" applyBorder="1" applyAlignment="1">
      <alignment vertical="center" textRotation="90" wrapText="1"/>
    </xf>
    <xf numFmtId="0" fontId="39" fillId="2" borderId="21" xfId="0" applyFont="1" applyFill="1" applyBorder="1" applyAlignment="1">
      <alignment vertical="center" textRotation="90" wrapText="1"/>
    </xf>
    <xf numFmtId="0" fontId="39" fillId="2" borderId="10" xfId="0" applyFont="1" applyFill="1" applyBorder="1" applyAlignment="1">
      <alignment vertical="center" textRotation="90" wrapText="1"/>
    </xf>
    <xf numFmtId="0" fontId="39" fillId="2" borderId="18" xfId="0" applyFont="1" applyFill="1" applyBorder="1" applyAlignment="1">
      <alignment vertical="center" textRotation="90" wrapText="1"/>
    </xf>
    <xf numFmtId="0" fontId="39" fillId="2" borderId="11" xfId="0" applyFont="1" applyFill="1" applyBorder="1" applyAlignment="1">
      <alignment horizontal="center" vertical="center" textRotation="90" wrapText="1"/>
    </xf>
    <xf numFmtId="0" fontId="39" fillId="2" borderId="12" xfId="0" applyFont="1" applyFill="1" applyBorder="1" applyAlignment="1">
      <alignment horizontal="center" vertical="center" textRotation="90" wrapText="1"/>
    </xf>
    <xf numFmtId="0" fontId="39" fillId="2" borderId="1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textRotation="90" wrapText="1"/>
    </xf>
    <xf numFmtId="0" fontId="39" fillId="2" borderId="18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textRotation="180" wrapText="1"/>
    </xf>
    <xf numFmtId="0" fontId="6" fillId="4" borderId="18" xfId="0" applyFont="1" applyFill="1" applyBorder="1" applyAlignment="1">
      <alignment horizontal="center" vertical="center" textRotation="180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3" borderId="30" xfId="0" applyNumberFormat="1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textRotation="180" wrapText="1"/>
    </xf>
    <xf numFmtId="0" fontId="3" fillId="0" borderId="12" xfId="0" applyFont="1" applyBorder="1" applyAlignment="1">
      <alignment horizontal="center" vertical="center" wrapText="1"/>
    </xf>
    <xf numFmtId="164" fontId="7" fillId="3" borderId="4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3" fillId="9" borderId="24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180" wrapText="1"/>
    </xf>
    <xf numFmtId="0" fontId="6" fillId="4" borderId="5" xfId="0" applyFont="1" applyFill="1" applyBorder="1" applyAlignment="1">
      <alignment horizontal="center" vertical="center" textRotation="180" wrapText="1"/>
    </xf>
    <xf numFmtId="0" fontId="6" fillId="4" borderId="4" xfId="0" applyFont="1" applyFill="1" applyBorder="1" applyAlignment="1">
      <alignment horizontal="center" vertical="center" textRotation="180" wrapText="1"/>
    </xf>
    <xf numFmtId="0" fontId="6" fillId="4" borderId="19" xfId="0" applyFont="1" applyFill="1" applyBorder="1" applyAlignment="1">
      <alignment horizontal="center" vertical="center" textRotation="180" wrapText="1"/>
    </xf>
    <xf numFmtId="0" fontId="3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textRotation="180" wrapText="1"/>
    </xf>
    <xf numFmtId="0" fontId="6" fillId="4" borderId="10" xfId="0" applyFont="1" applyFill="1" applyBorder="1" applyAlignment="1">
      <alignment horizontal="center" vertical="center" textRotation="180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41" fillId="10" borderId="11" xfId="0" applyFont="1" applyFill="1" applyBorder="1" applyAlignment="1">
      <alignment horizontal="center" vertical="center" wrapText="1"/>
    </xf>
    <xf numFmtId="0" fontId="40" fillId="10" borderId="12" xfId="0" applyFont="1" applyFill="1" applyBorder="1" applyAlignment="1">
      <alignment horizontal="center" vertical="center"/>
    </xf>
    <xf numFmtId="0" fontId="40" fillId="10" borderId="18" xfId="0" applyFont="1" applyFill="1" applyBorder="1" applyAlignment="1">
      <alignment horizontal="center" vertical="center"/>
    </xf>
    <xf numFmtId="164" fontId="7" fillId="3" borderId="31" xfId="0" applyNumberFormat="1" applyFont="1" applyFill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textRotation="90" wrapText="1"/>
    </xf>
    <xf numFmtId="0" fontId="36" fillId="0" borderId="18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 vertical="center" textRotation="90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3F7FB"/>
      <color rgb="FFFFD521"/>
      <color rgb="FF9D30A1"/>
      <color rgb="FFFFFFCC"/>
      <color rgb="FFECE9E0"/>
      <color rgb="FFFFE600"/>
      <color rgb="FF000000"/>
      <color rgb="FF99FF99"/>
      <color rgb="FF99FFCC"/>
      <color rgb="FFF556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12" Type="http://schemas.microsoft.com/office/2022/10/relationships/richValueRel" Target="richData/richValueRel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06/relationships/rdRichValue" Target="richData/rdrichvalue.xml"/><Relationship Id="rId5" Type="http://schemas.openxmlformats.org/officeDocument/2006/relationships/sheetMetadata" Target="metadata.xml"/><Relationship Id="rId10" Type="http://schemas.microsoft.com/office/2017/06/relationships/rdRichValueStructure" Target="richData/rdrichvaluestructure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hyperlink" Target="https://pixabay.com/fr/ampoule-id%C3%A9e-si%C3%A8cle-des-lumi%C3%A8res-1926533/" TargetMode="External"/><Relationship Id="rId12" Type="http://schemas.openxmlformats.org/officeDocument/2006/relationships/hyperlink" Target="https://pixabay.com/no/sol-lykkelig-solskinn-golden-gul-47083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gif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15240</xdr:rowOff>
    </xdr:from>
    <xdr:to>
      <xdr:col>0</xdr:col>
      <xdr:colOff>720855</xdr:colOff>
      <xdr:row>4</xdr:row>
      <xdr:rowOff>167640</xdr:rowOff>
    </xdr:to>
    <xdr:pic>
      <xdr:nvPicPr>
        <xdr:cNvPr id="129" name="Grafik 128" descr="DGE-Logo-b15cmx300dpi-RGB.JPG">
          <a:extLst>
            <a:ext uri="{FF2B5EF4-FFF2-40B4-BE49-F238E27FC236}">
              <a16:creationId xmlns:a16="http://schemas.microsoft.com/office/drawing/2014/main" id="{C2BA966A-5862-40D8-A8C9-4AF192BB4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260169"/>
          <a:ext cx="705615" cy="723900"/>
        </a:xfrm>
        <a:prstGeom prst="rect">
          <a:avLst/>
        </a:prstGeom>
      </xdr:spPr>
    </xdr:pic>
    <xdr:clientData/>
  </xdr:twoCellAnchor>
  <xdr:twoCellAnchor>
    <xdr:from>
      <xdr:col>0</xdr:col>
      <xdr:colOff>723900</xdr:colOff>
      <xdr:row>1</xdr:row>
      <xdr:rowOff>17146</xdr:rowOff>
    </xdr:from>
    <xdr:to>
      <xdr:col>2</xdr:col>
      <xdr:colOff>228600</xdr:colOff>
      <xdr:row>4</xdr:row>
      <xdr:rowOff>76200</xdr:rowOff>
    </xdr:to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FB84BCF-0FB6-42FD-891A-E126579440EC}"/>
            </a:ext>
          </a:extLst>
        </xdr:cNvPr>
        <xdr:cNvSpPr txBox="1"/>
      </xdr:nvSpPr>
      <xdr:spPr>
        <a:xfrm>
          <a:off x="723900" y="264796"/>
          <a:ext cx="2219325" cy="630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oneCellAnchor>
    <xdr:from>
      <xdr:col>7</xdr:col>
      <xdr:colOff>30361</xdr:colOff>
      <xdr:row>1</xdr:row>
      <xdr:rowOff>0</xdr:rowOff>
    </xdr:from>
    <xdr:ext cx="162688" cy="199017"/>
    <xdr:pic>
      <xdr:nvPicPr>
        <xdr:cNvPr id="132" name="Grafik 131" descr="chicken_p.png">
          <a:extLst>
            <a:ext uri="{FF2B5EF4-FFF2-40B4-BE49-F238E27FC236}">
              <a16:creationId xmlns:a16="http://schemas.microsoft.com/office/drawing/2014/main" id="{5A082B89-D499-4A01-BF45-6C0C9BF8C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48256" y="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11990</xdr:colOff>
      <xdr:row>3</xdr:row>
      <xdr:rowOff>15170</xdr:rowOff>
    </xdr:from>
    <xdr:ext cx="173474" cy="187275"/>
    <xdr:pic>
      <xdr:nvPicPr>
        <xdr:cNvPr id="133" name="Grafik 132" descr="CoolClips_food0397.png">
          <a:extLst>
            <a:ext uri="{FF2B5EF4-FFF2-40B4-BE49-F238E27FC236}">
              <a16:creationId xmlns:a16="http://schemas.microsoft.com/office/drawing/2014/main" id="{B8196CE3-769D-446F-A461-DA4A127E1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88149" y="396170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4</xdr:row>
      <xdr:rowOff>39757</xdr:rowOff>
    </xdr:from>
    <xdr:ext cx="361803" cy="103118"/>
    <xdr:pic>
      <xdr:nvPicPr>
        <xdr:cNvPr id="134" name="Grafik 133" descr="clipart-fish-xigKMd5iA.jpeg">
          <a:extLst>
            <a:ext uri="{FF2B5EF4-FFF2-40B4-BE49-F238E27FC236}">
              <a16:creationId xmlns:a16="http://schemas.microsoft.com/office/drawing/2014/main" id="{3E30D8A2-212D-4C44-8935-1489B2BF1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68498" y="6478657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2</xdr:row>
      <xdr:rowOff>36418</xdr:rowOff>
    </xdr:from>
    <xdr:ext cx="178838" cy="136843"/>
    <xdr:pic>
      <xdr:nvPicPr>
        <xdr:cNvPr id="135" name="Grafik 134" descr="cow-21-coloring-page.gif">
          <a:extLst>
            <a:ext uri="{FF2B5EF4-FFF2-40B4-BE49-F238E27FC236}">
              <a16:creationId xmlns:a16="http://schemas.microsoft.com/office/drawing/2014/main" id="{E961ED7F-7092-46CA-9550-6086D003E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3016" y="217393"/>
          <a:ext cx="178838" cy="136843"/>
        </a:xfrm>
        <a:prstGeom prst="rect">
          <a:avLst/>
        </a:prstGeom>
      </xdr:spPr>
    </xdr:pic>
    <xdr:clientData/>
  </xdr:oneCellAnchor>
  <xdr:twoCellAnchor editAs="oneCell">
    <xdr:from>
      <xdr:col>0</xdr:col>
      <xdr:colOff>24848</xdr:colOff>
      <xdr:row>35</xdr:row>
      <xdr:rowOff>24847</xdr:rowOff>
    </xdr:from>
    <xdr:to>
      <xdr:col>0</xdr:col>
      <xdr:colOff>739988</xdr:colOff>
      <xdr:row>38</xdr:row>
      <xdr:rowOff>169627</xdr:rowOff>
    </xdr:to>
    <xdr:pic>
      <xdr:nvPicPr>
        <xdr:cNvPr id="115" name="Grafik 114" descr="DGE-Logo-b15cmx300dpi-RGB.JPG">
          <a:extLst>
            <a:ext uri="{FF2B5EF4-FFF2-40B4-BE49-F238E27FC236}">
              <a16:creationId xmlns:a16="http://schemas.microsoft.com/office/drawing/2014/main" id="{14CA2238-10BA-4927-96E4-12666E1A6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48" y="5930347"/>
          <a:ext cx="705615" cy="699052"/>
        </a:xfrm>
        <a:prstGeom prst="rect">
          <a:avLst/>
        </a:prstGeom>
      </xdr:spPr>
    </xdr:pic>
    <xdr:clientData/>
  </xdr:twoCellAnchor>
  <xdr:twoCellAnchor editAs="oneCell">
    <xdr:from>
      <xdr:col>0</xdr:col>
      <xdr:colOff>28658</xdr:colOff>
      <xdr:row>69</xdr:row>
      <xdr:rowOff>15902</xdr:rowOff>
    </xdr:from>
    <xdr:to>
      <xdr:col>0</xdr:col>
      <xdr:colOff>778498</xdr:colOff>
      <xdr:row>72</xdr:row>
      <xdr:rowOff>170125</xdr:rowOff>
    </xdr:to>
    <xdr:pic>
      <xdr:nvPicPr>
        <xdr:cNvPr id="116" name="Grafik 115" descr="DGE-Logo-b15cmx300dpi-RGB.JPG">
          <a:extLst>
            <a:ext uri="{FF2B5EF4-FFF2-40B4-BE49-F238E27FC236}">
              <a16:creationId xmlns:a16="http://schemas.microsoft.com/office/drawing/2014/main" id="{0F07122D-C476-4DAD-A7D9-DE7E5794A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58" y="16126759"/>
          <a:ext cx="749840" cy="725723"/>
        </a:xfrm>
        <a:prstGeom prst="rect">
          <a:avLst/>
        </a:prstGeom>
      </xdr:spPr>
    </xdr:pic>
    <xdr:clientData/>
  </xdr:twoCellAnchor>
  <xdr:twoCellAnchor editAs="oneCell">
    <xdr:from>
      <xdr:col>0</xdr:col>
      <xdr:colOff>24848</xdr:colOff>
      <xdr:row>103</xdr:row>
      <xdr:rowOff>33131</xdr:rowOff>
    </xdr:from>
    <xdr:to>
      <xdr:col>0</xdr:col>
      <xdr:colOff>739988</xdr:colOff>
      <xdr:row>106</xdr:row>
      <xdr:rowOff>170291</xdr:rowOff>
    </xdr:to>
    <xdr:pic>
      <xdr:nvPicPr>
        <xdr:cNvPr id="117" name="Grafik 116" descr="DGE-Logo-b15cmx300dpi-RGB.JPG">
          <a:extLst>
            <a:ext uri="{FF2B5EF4-FFF2-40B4-BE49-F238E27FC236}">
              <a16:creationId xmlns:a16="http://schemas.microsoft.com/office/drawing/2014/main" id="{71269D7D-A37F-4301-A80E-CC7FF7CAD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48" y="23231798"/>
          <a:ext cx="71514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33130</xdr:colOff>
      <xdr:row>137</xdr:row>
      <xdr:rowOff>24847</xdr:rowOff>
    </xdr:from>
    <xdr:to>
      <xdr:col>0</xdr:col>
      <xdr:colOff>746365</xdr:colOff>
      <xdr:row>140</xdr:row>
      <xdr:rowOff>158824</xdr:rowOff>
    </xdr:to>
    <xdr:pic>
      <xdr:nvPicPr>
        <xdr:cNvPr id="118" name="Grafik 117" descr="DGE-Logo-b15cmx300dpi-RGB.JPG">
          <a:extLst>
            <a:ext uri="{FF2B5EF4-FFF2-40B4-BE49-F238E27FC236}">
              <a16:creationId xmlns:a16="http://schemas.microsoft.com/office/drawing/2014/main" id="{5772EAB3-CCDB-4FB6-8350-14B0BD540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30" y="23646847"/>
          <a:ext cx="705615" cy="6952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6377</xdr:rowOff>
    </xdr:from>
    <xdr:to>
      <xdr:col>0</xdr:col>
      <xdr:colOff>741625</xdr:colOff>
      <xdr:row>174</xdr:row>
      <xdr:rowOff>174850</xdr:rowOff>
    </xdr:to>
    <xdr:pic>
      <xdr:nvPicPr>
        <xdr:cNvPr id="119" name="Grafik 118" descr="DGE-Logo-b15cmx300dpi-RGB.JPG">
          <a:extLst>
            <a:ext uri="{FF2B5EF4-FFF2-40B4-BE49-F238E27FC236}">
              <a16:creationId xmlns:a16="http://schemas.microsoft.com/office/drawing/2014/main" id="{691F8106-D814-43E4-8D6D-C7DDBF46B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575790"/>
          <a:ext cx="745435" cy="736163"/>
        </a:xfrm>
        <a:prstGeom prst="rect">
          <a:avLst/>
        </a:prstGeom>
      </xdr:spPr>
    </xdr:pic>
    <xdr:clientData/>
  </xdr:twoCellAnchor>
  <xdr:twoCellAnchor>
    <xdr:from>
      <xdr:col>0</xdr:col>
      <xdr:colOff>762000</xdr:colOff>
      <xdr:row>35</xdr:row>
      <xdr:rowOff>70070</xdr:rowOff>
    </xdr:from>
    <xdr:to>
      <xdr:col>2</xdr:col>
      <xdr:colOff>190500</xdr:colOff>
      <xdr:row>38</xdr:row>
      <xdr:rowOff>165652</xdr:rowOff>
    </xdr:to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B00BABB0-5070-40BB-85E4-195401C43AA1}"/>
            </a:ext>
          </a:extLst>
        </xdr:cNvPr>
        <xdr:cNvSpPr txBox="1"/>
      </xdr:nvSpPr>
      <xdr:spPr>
        <a:xfrm>
          <a:off x="762000" y="6671309"/>
          <a:ext cx="1797326" cy="667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775416</xdr:colOff>
      <xdr:row>69</xdr:row>
      <xdr:rowOff>41413</xdr:rowOff>
    </xdr:from>
    <xdr:to>
      <xdr:col>2</xdr:col>
      <xdr:colOff>192404</xdr:colOff>
      <xdr:row>72</xdr:row>
      <xdr:rowOff>182218</xdr:rowOff>
    </xdr:to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964E7D07-C15A-4442-8DA0-5D08CCFE0A44}"/>
            </a:ext>
          </a:extLst>
        </xdr:cNvPr>
        <xdr:cNvSpPr txBox="1"/>
      </xdr:nvSpPr>
      <xdr:spPr>
        <a:xfrm>
          <a:off x="775416" y="13583478"/>
          <a:ext cx="1785814" cy="7123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798443</xdr:colOff>
      <xdr:row>103</xdr:row>
      <xdr:rowOff>14081</xdr:rowOff>
    </xdr:from>
    <xdr:to>
      <xdr:col>2</xdr:col>
      <xdr:colOff>135172</xdr:colOff>
      <xdr:row>106</xdr:row>
      <xdr:rowOff>155547</xdr:rowOff>
    </xdr:to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193661C3-DC89-43F1-8B70-35B213C1CDF4}"/>
            </a:ext>
          </a:extLst>
        </xdr:cNvPr>
        <xdr:cNvSpPr txBox="1"/>
      </xdr:nvSpPr>
      <xdr:spPr>
        <a:xfrm>
          <a:off x="798443" y="23521781"/>
          <a:ext cx="2051354" cy="712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762000</xdr:colOff>
      <xdr:row>137</xdr:row>
      <xdr:rowOff>10188</xdr:rowOff>
    </xdr:from>
    <xdr:to>
      <xdr:col>2</xdr:col>
      <xdr:colOff>182218</xdr:colOff>
      <xdr:row>140</xdr:row>
      <xdr:rowOff>99391</xdr:rowOff>
    </xdr:to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78D4171-603C-4873-8614-271A1572489C}"/>
            </a:ext>
          </a:extLst>
        </xdr:cNvPr>
        <xdr:cNvSpPr txBox="1"/>
      </xdr:nvSpPr>
      <xdr:spPr>
        <a:xfrm>
          <a:off x="762000" y="26936949"/>
          <a:ext cx="1789044" cy="6772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770283</xdr:colOff>
      <xdr:row>171</xdr:row>
      <xdr:rowOff>8283</xdr:rowOff>
    </xdr:from>
    <xdr:to>
      <xdr:col>2</xdr:col>
      <xdr:colOff>281609</xdr:colOff>
      <xdr:row>174</xdr:row>
      <xdr:rowOff>182217</xdr:rowOff>
    </xdr:to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655ACD88-BEAE-42E5-8100-D8BD304B5CD3}"/>
            </a:ext>
          </a:extLst>
        </xdr:cNvPr>
        <xdr:cNvSpPr txBox="1"/>
      </xdr:nvSpPr>
      <xdr:spPr>
        <a:xfrm>
          <a:off x="770283" y="33577696"/>
          <a:ext cx="1880152" cy="7454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oneCellAnchor>
    <xdr:from>
      <xdr:col>7</xdr:col>
      <xdr:colOff>30361</xdr:colOff>
      <xdr:row>35</xdr:row>
      <xdr:rowOff>0</xdr:rowOff>
    </xdr:from>
    <xdr:ext cx="162688" cy="199017"/>
    <xdr:pic>
      <xdr:nvPicPr>
        <xdr:cNvPr id="136" name="Grafik 135" descr="chicken_p.png">
          <a:extLst>
            <a:ext uri="{FF2B5EF4-FFF2-40B4-BE49-F238E27FC236}">
              <a16:creationId xmlns:a16="http://schemas.microsoft.com/office/drawing/2014/main" id="{F22D44D1-815A-4C9E-90A7-B3216497B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6478" y="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37</xdr:row>
      <xdr:rowOff>7843</xdr:rowOff>
    </xdr:from>
    <xdr:ext cx="173474" cy="187275"/>
    <xdr:pic>
      <xdr:nvPicPr>
        <xdr:cNvPr id="139" name="Grafik 138" descr="CoolClips_food0397.png">
          <a:extLst>
            <a:ext uri="{FF2B5EF4-FFF2-40B4-BE49-F238E27FC236}">
              <a16:creationId xmlns:a16="http://schemas.microsoft.com/office/drawing/2014/main" id="{282026FD-2E02-4B92-9B49-2B445DA1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37418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38</xdr:row>
      <xdr:rowOff>39757</xdr:rowOff>
    </xdr:from>
    <xdr:ext cx="361803" cy="103118"/>
    <xdr:pic>
      <xdr:nvPicPr>
        <xdr:cNvPr id="142" name="Grafik 141" descr="clipart-fish-xigKMd5iA.jpeg">
          <a:extLst>
            <a:ext uri="{FF2B5EF4-FFF2-40B4-BE49-F238E27FC236}">
              <a16:creationId xmlns:a16="http://schemas.microsoft.com/office/drawing/2014/main" id="{410A0C8E-750A-4F41-A2D3-53FC1375A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88625" y="586409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36</xdr:row>
      <xdr:rowOff>36418</xdr:rowOff>
    </xdr:from>
    <xdr:ext cx="178838" cy="136843"/>
    <xdr:pic>
      <xdr:nvPicPr>
        <xdr:cNvPr id="143" name="Grafik 142" descr="cow-21-coloring-page.gif">
          <a:extLst>
            <a:ext uri="{FF2B5EF4-FFF2-40B4-BE49-F238E27FC236}">
              <a16:creationId xmlns:a16="http://schemas.microsoft.com/office/drawing/2014/main" id="{321F065D-E251-4559-A17B-9BEEEF6D9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218635"/>
          <a:ext cx="178838" cy="136843"/>
        </a:xfrm>
        <a:prstGeom prst="rect">
          <a:avLst/>
        </a:prstGeom>
      </xdr:spPr>
    </xdr:pic>
    <xdr:clientData/>
  </xdr:oneCellAnchor>
  <xdr:oneCellAnchor>
    <xdr:from>
      <xdr:col>7</xdr:col>
      <xdr:colOff>30361</xdr:colOff>
      <xdr:row>69</xdr:row>
      <xdr:rowOff>0</xdr:rowOff>
    </xdr:from>
    <xdr:ext cx="162688" cy="199017"/>
    <xdr:pic>
      <xdr:nvPicPr>
        <xdr:cNvPr id="144" name="Grafik 143" descr="chicken_p.png">
          <a:extLst>
            <a:ext uri="{FF2B5EF4-FFF2-40B4-BE49-F238E27FC236}">
              <a16:creationId xmlns:a16="http://schemas.microsoft.com/office/drawing/2014/main" id="{A4426BC0-6FA6-4BB0-807C-4093C8E50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6478" y="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71</xdr:row>
      <xdr:rowOff>7843</xdr:rowOff>
    </xdr:from>
    <xdr:ext cx="173474" cy="187275"/>
    <xdr:pic>
      <xdr:nvPicPr>
        <xdr:cNvPr id="145" name="Grafik 144" descr="CoolClips_food0397.png">
          <a:extLst>
            <a:ext uri="{FF2B5EF4-FFF2-40B4-BE49-F238E27FC236}">
              <a16:creationId xmlns:a16="http://schemas.microsoft.com/office/drawing/2014/main" id="{FAC84FD2-D985-4708-BB40-EB38D9EB3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37418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72</xdr:row>
      <xdr:rowOff>39757</xdr:rowOff>
    </xdr:from>
    <xdr:ext cx="361803" cy="103118"/>
    <xdr:pic>
      <xdr:nvPicPr>
        <xdr:cNvPr id="146" name="Grafik 145" descr="clipart-fish-xigKMd5iA.jpeg">
          <a:extLst>
            <a:ext uri="{FF2B5EF4-FFF2-40B4-BE49-F238E27FC236}">
              <a16:creationId xmlns:a16="http://schemas.microsoft.com/office/drawing/2014/main" id="{8F0A6AF1-E7BD-44F9-B6C8-EFD92CF04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88625" y="586409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70</xdr:row>
      <xdr:rowOff>36418</xdr:rowOff>
    </xdr:from>
    <xdr:ext cx="178838" cy="136843"/>
    <xdr:pic>
      <xdr:nvPicPr>
        <xdr:cNvPr id="147" name="Grafik 146" descr="cow-21-coloring-page.gif">
          <a:extLst>
            <a:ext uri="{FF2B5EF4-FFF2-40B4-BE49-F238E27FC236}">
              <a16:creationId xmlns:a16="http://schemas.microsoft.com/office/drawing/2014/main" id="{B7CC2D5E-9DF8-46EB-B077-D66901298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218635"/>
          <a:ext cx="178838" cy="136843"/>
        </a:xfrm>
        <a:prstGeom prst="rect">
          <a:avLst/>
        </a:prstGeom>
      </xdr:spPr>
    </xdr:pic>
    <xdr:clientData/>
  </xdr:oneCellAnchor>
  <xdr:oneCellAnchor>
    <xdr:from>
      <xdr:col>7</xdr:col>
      <xdr:colOff>30361</xdr:colOff>
      <xdr:row>103</xdr:row>
      <xdr:rowOff>0</xdr:rowOff>
    </xdr:from>
    <xdr:ext cx="162688" cy="199017"/>
    <xdr:pic>
      <xdr:nvPicPr>
        <xdr:cNvPr id="148" name="Grafik 147" descr="chicken_p.png">
          <a:extLst>
            <a:ext uri="{FF2B5EF4-FFF2-40B4-BE49-F238E27FC236}">
              <a16:creationId xmlns:a16="http://schemas.microsoft.com/office/drawing/2014/main" id="{06C30451-BEF5-4DEA-9027-BFD2B4029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6478" y="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105</xdr:row>
      <xdr:rowOff>7843</xdr:rowOff>
    </xdr:from>
    <xdr:ext cx="173474" cy="187275"/>
    <xdr:pic>
      <xdr:nvPicPr>
        <xdr:cNvPr id="149" name="Grafik 148" descr="CoolClips_food0397.png">
          <a:extLst>
            <a:ext uri="{FF2B5EF4-FFF2-40B4-BE49-F238E27FC236}">
              <a16:creationId xmlns:a16="http://schemas.microsoft.com/office/drawing/2014/main" id="{6456E68D-C31C-4541-BD9B-9DC44EA02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37418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106</xdr:row>
      <xdr:rowOff>39757</xdr:rowOff>
    </xdr:from>
    <xdr:ext cx="361803" cy="103118"/>
    <xdr:pic>
      <xdr:nvPicPr>
        <xdr:cNvPr id="150" name="Grafik 149" descr="clipart-fish-xigKMd5iA.jpeg">
          <a:extLst>
            <a:ext uri="{FF2B5EF4-FFF2-40B4-BE49-F238E27FC236}">
              <a16:creationId xmlns:a16="http://schemas.microsoft.com/office/drawing/2014/main" id="{7BF36991-8E23-419B-941F-062C0B6B9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88625" y="586409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104</xdr:row>
      <xdr:rowOff>36418</xdr:rowOff>
    </xdr:from>
    <xdr:ext cx="178838" cy="136843"/>
    <xdr:pic>
      <xdr:nvPicPr>
        <xdr:cNvPr id="151" name="Grafik 150" descr="cow-21-coloring-page.gif">
          <a:extLst>
            <a:ext uri="{FF2B5EF4-FFF2-40B4-BE49-F238E27FC236}">
              <a16:creationId xmlns:a16="http://schemas.microsoft.com/office/drawing/2014/main" id="{407C269A-108D-40E3-A496-4E6DDAE7B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218635"/>
          <a:ext cx="178838" cy="136843"/>
        </a:xfrm>
        <a:prstGeom prst="rect">
          <a:avLst/>
        </a:prstGeom>
      </xdr:spPr>
    </xdr:pic>
    <xdr:clientData/>
  </xdr:oneCellAnchor>
  <xdr:oneCellAnchor>
    <xdr:from>
      <xdr:col>7</xdr:col>
      <xdr:colOff>36739</xdr:colOff>
      <xdr:row>171</xdr:row>
      <xdr:rowOff>8282</xdr:rowOff>
    </xdr:from>
    <xdr:ext cx="162688" cy="199017"/>
    <xdr:pic>
      <xdr:nvPicPr>
        <xdr:cNvPr id="156" name="Grafik 155" descr="chicken_p.png">
          <a:extLst>
            <a:ext uri="{FF2B5EF4-FFF2-40B4-BE49-F238E27FC236}">
              <a16:creationId xmlns:a16="http://schemas.microsoft.com/office/drawing/2014/main" id="{6BED8B12-6785-4F11-B000-C5F5D7CAE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63435" y="30496565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173</xdr:row>
      <xdr:rowOff>7843</xdr:rowOff>
    </xdr:from>
    <xdr:ext cx="173474" cy="187275"/>
    <xdr:pic>
      <xdr:nvPicPr>
        <xdr:cNvPr id="157" name="Grafik 156" descr="CoolClips_food0397.png">
          <a:extLst>
            <a:ext uri="{FF2B5EF4-FFF2-40B4-BE49-F238E27FC236}">
              <a16:creationId xmlns:a16="http://schemas.microsoft.com/office/drawing/2014/main" id="{25BAD94F-6554-4FF6-9659-CC04A8535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37418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174</xdr:row>
      <xdr:rowOff>39757</xdr:rowOff>
    </xdr:from>
    <xdr:ext cx="361803" cy="103118"/>
    <xdr:pic>
      <xdr:nvPicPr>
        <xdr:cNvPr id="158" name="Grafik 157" descr="clipart-fish-xigKMd5iA.jpeg">
          <a:extLst>
            <a:ext uri="{FF2B5EF4-FFF2-40B4-BE49-F238E27FC236}">
              <a16:creationId xmlns:a16="http://schemas.microsoft.com/office/drawing/2014/main" id="{D05F7BCD-D626-4091-822E-760B167D5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49937" y="34942670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172</xdr:row>
      <xdr:rowOff>36418</xdr:rowOff>
    </xdr:from>
    <xdr:ext cx="178838" cy="136843"/>
    <xdr:pic>
      <xdr:nvPicPr>
        <xdr:cNvPr id="159" name="Grafik 158" descr="cow-21-coloring-page.gif">
          <a:extLst>
            <a:ext uri="{FF2B5EF4-FFF2-40B4-BE49-F238E27FC236}">
              <a16:creationId xmlns:a16="http://schemas.microsoft.com/office/drawing/2014/main" id="{31485AFF-BF4A-4A47-A560-1E0616DB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218635"/>
          <a:ext cx="178838" cy="136843"/>
        </a:xfrm>
        <a:prstGeom prst="rect">
          <a:avLst/>
        </a:prstGeom>
      </xdr:spPr>
    </xdr:pic>
    <xdr:clientData/>
  </xdr:oneCellAnchor>
  <xdr:oneCellAnchor>
    <xdr:from>
      <xdr:col>7</xdr:col>
      <xdr:colOff>30361</xdr:colOff>
      <xdr:row>137</xdr:row>
      <xdr:rowOff>0</xdr:rowOff>
    </xdr:from>
    <xdr:ext cx="162688" cy="199017"/>
    <xdr:pic>
      <xdr:nvPicPr>
        <xdr:cNvPr id="160" name="Grafik 159" descr="chicken_p.png">
          <a:extLst>
            <a:ext uri="{FF2B5EF4-FFF2-40B4-BE49-F238E27FC236}">
              <a16:creationId xmlns:a16="http://schemas.microsoft.com/office/drawing/2014/main" id="{1F1185F6-6381-49CF-BD8F-8BA05B887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6478" y="17733065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139</xdr:row>
      <xdr:rowOff>7843</xdr:rowOff>
    </xdr:from>
    <xdr:ext cx="173474" cy="187275"/>
    <xdr:pic>
      <xdr:nvPicPr>
        <xdr:cNvPr id="161" name="Grafik 160" descr="CoolClips_food0397.png">
          <a:extLst>
            <a:ext uri="{FF2B5EF4-FFF2-40B4-BE49-F238E27FC236}">
              <a16:creationId xmlns:a16="http://schemas.microsoft.com/office/drawing/2014/main" id="{ABD19314-2AFF-4EC8-888A-225046040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18107248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39173</xdr:colOff>
      <xdr:row>140</xdr:row>
      <xdr:rowOff>39757</xdr:rowOff>
    </xdr:from>
    <xdr:ext cx="361803" cy="103118"/>
    <xdr:pic>
      <xdr:nvPicPr>
        <xdr:cNvPr id="162" name="Grafik 161" descr="clipart-fish-xigKMd5iA.jpeg">
          <a:extLst>
            <a:ext uri="{FF2B5EF4-FFF2-40B4-BE49-F238E27FC236}">
              <a16:creationId xmlns:a16="http://schemas.microsoft.com/office/drawing/2014/main" id="{9A7846D7-12B1-4B02-9D9D-11543A90B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49598" y="31996132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138</xdr:row>
      <xdr:rowOff>36418</xdr:rowOff>
    </xdr:from>
    <xdr:ext cx="178838" cy="136843"/>
    <xdr:pic>
      <xdr:nvPicPr>
        <xdr:cNvPr id="163" name="Grafik 162" descr="cow-21-coloring-page.gif">
          <a:extLst>
            <a:ext uri="{FF2B5EF4-FFF2-40B4-BE49-F238E27FC236}">
              <a16:creationId xmlns:a16="http://schemas.microsoft.com/office/drawing/2014/main" id="{97F7FFBB-1E37-4DFF-862F-D015B3E65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17951701"/>
          <a:ext cx="178838" cy="136843"/>
        </a:xfrm>
        <a:prstGeom prst="rect">
          <a:avLst/>
        </a:prstGeom>
      </xdr:spPr>
    </xdr:pic>
    <xdr:clientData/>
  </xdr:oneCellAnchor>
  <xdr:twoCellAnchor>
    <xdr:from>
      <xdr:col>0</xdr:col>
      <xdr:colOff>782053</xdr:colOff>
      <xdr:row>35</xdr:row>
      <xdr:rowOff>14925</xdr:rowOff>
    </xdr:from>
    <xdr:to>
      <xdr:col>2</xdr:col>
      <xdr:colOff>286753</xdr:colOff>
      <xdr:row>38</xdr:row>
      <xdr:rowOff>188279</xdr:rowOff>
    </xdr:to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A03524B6-9BF0-4979-9625-3D829E33CC0A}"/>
            </a:ext>
          </a:extLst>
        </xdr:cNvPr>
        <xdr:cNvSpPr txBox="1"/>
      </xdr:nvSpPr>
      <xdr:spPr>
        <a:xfrm>
          <a:off x="782053" y="5875307"/>
          <a:ext cx="1951121" cy="714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779226</xdr:colOff>
      <xdr:row>69</xdr:row>
      <xdr:rowOff>36779</xdr:rowOff>
    </xdr:from>
    <xdr:to>
      <xdr:col>2</xdr:col>
      <xdr:colOff>283926</xdr:colOff>
      <xdr:row>72</xdr:row>
      <xdr:rowOff>157370</xdr:rowOff>
    </xdr:to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B5DCFD53-7FB9-4971-80C3-30292F71A617}"/>
            </a:ext>
          </a:extLst>
        </xdr:cNvPr>
        <xdr:cNvSpPr txBox="1"/>
      </xdr:nvSpPr>
      <xdr:spPr>
        <a:xfrm>
          <a:off x="779226" y="13578844"/>
          <a:ext cx="1873526" cy="6920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762000</xdr:colOff>
      <xdr:row>137</xdr:row>
      <xdr:rowOff>30023</xdr:rowOff>
    </xdr:from>
    <xdr:to>
      <xdr:col>2</xdr:col>
      <xdr:colOff>266700</xdr:colOff>
      <xdr:row>140</xdr:row>
      <xdr:rowOff>129383</xdr:rowOff>
    </xdr:to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5F8C8853-9F1B-413B-B45D-08630A0853B7}"/>
            </a:ext>
          </a:extLst>
        </xdr:cNvPr>
        <xdr:cNvSpPr txBox="1"/>
      </xdr:nvSpPr>
      <xdr:spPr>
        <a:xfrm>
          <a:off x="762000" y="23657036"/>
          <a:ext cx="1951121" cy="710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 editAs="oneCell">
    <xdr:from>
      <xdr:col>1</xdr:col>
      <xdr:colOff>10586</xdr:colOff>
      <xdr:row>25</xdr:row>
      <xdr:rowOff>12516</xdr:rowOff>
    </xdr:from>
    <xdr:to>
      <xdr:col>1</xdr:col>
      <xdr:colOff>181967</xdr:colOff>
      <xdr:row>25</xdr:row>
      <xdr:rowOff>208492</xdr:rowOff>
    </xdr:to>
    <xdr:pic>
      <xdr:nvPicPr>
        <xdr:cNvPr id="49" name="Grafik 48" descr="DGE-Logo-b15cmx300dpi-RGB.JPG">
          <a:extLst>
            <a:ext uri="{FF2B5EF4-FFF2-40B4-BE49-F238E27FC236}">
              <a16:creationId xmlns:a16="http://schemas.microsoft.com/office/drawing/2014/main" id="{516D00DA-8F4F-4EFC-A146-9A2F6676D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4511" y="5898966"/>
          <a:ext cx="171381" cy="19597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171381</xdr:colOff>
      <xdr:row>25</xdr:row>
      <xdr:rowOff>200026</xdr:rowOff>
    </xdr:to>
    <xdr:pic>
      <xdr:nvPicPr>
        <xdr:cNvPr id="50" name="Grafik 49" descr="DGE-Logo-b15cmx300dpi-RGB.JPG">
          <a:extLst>
            <a:ext uri="{FF2B5EF4-FFF2-40B4-BE49-F238E27FC236}">
              <a16:creationId xmlns:a16="http://schemas.microsoft.com/office/drawing/2014/main" id="{CDDFAEC2-734A-464D-9621-949254939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24370" y="5541065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25</xdr:row>
      <xdr:rowOff>9525</xdr:rowOff>
    </xdr:from>
    <xdr:to>
      <xdr:col>5</xdr:col>
      <xdr:colOff>180906</xdr:colOff>
      <xdr:row>25</xdr:row>
      <xdr:rowOff>209551</xdr:rowOff>
    </xdr:to>
    <xdr:pic>
      <xdr:nvPicPr>
        <xdr:cNvPr id="51" name="Grafik 50" descr="DGE-Logo-b15cmx300dpi-RGB.JPG">
          <a:extLst>
            <a:ext uri="{FF2B5EF4-FFF2-40B4-BE49-F238E27FC236}">
              <a16:creationId xmlns:a16="http://schemas.microsoft.com/office/drawing/2014/main" id="{6F4F8AC7-4191-4062-89F7-2D02CC77C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5895975"/>
          <a:ext cx="171381" cy="2000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171381</xdr:colOff>
      <xdr:row>25</xdr:row>
      <xdr:rowOff>200026</xdr:rowOff>
    </xdr:to>
    <xdr:pic>
      <xdr:nvPicPr>
        <xdr:cNvPr id="52" name="Grafik 51" descr="DGE-Logo-b15cmx300dpi-RGB.JPG">
          <a:extLst>
            <a:ext uri="{FF2B5EF4-FFF2-40B4-BE49-F238E27FC236}">
              <a16:creationId xmlns:a16="http://schemas.microsoft.com/office/drawing/2014/main" id="{F39D0F7D-9C7A-42BC-9C2F-41DBAB446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5541065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8282</xdr:colOff>
      <xdr:row>25</xdr:row>
      <xdr:rowOff>0</xdr:rowOff>
    </xdr:from>
    <xdr:to>
      <xdr:col>9</xdr:col>
      <xdr:colOff>172715</xdr:colOff>
      <xdr:row>25</xdr:row>
      <xdr:rowOff>169462</xdr:rowOff>
    </xdr:to>
    <xdr:pic>
      <xdr:nvPicPr>
        <xdr:cNvPr id="53" name="Grafik 52" descr="DGE-Logo-b15cmx300dpi-RGB.JPG">
          <a:extLst>
            <a:ext uri="{FF2B5EF4-FFF2-40B4-BE49-F238E27FC236}">
              <a16:creationId xmlns:a16="http://schemas.microsoft.com/office/drawing/2014/main" id="{10DBABD0-235E-4C65-A82E-537374FD2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06847" y="6203674"/>
          <a:ext cx="160623" cy="165652"/>
        </a:xfrm>
        <a:prstGeom prst="rect">
          <a:avLst/>
        </a:prstGeom>
      </xdr:spPr>
    </xdr:pic>
    <xdr:clientData/>
  </xdr:twoCellAnchor>
  <xdr:twoCellAnchor editAs="oneCell">
    <xdr:from>
      <xdr:col>0</xdr:col>
      <xdr:colOff>914524</xdr:colOff>
      <xdr:row>59</xdr:row>
      <xdr:rowOff>10583</xdr:rowOff>
    </xdr:from>
    <xdr:to>
      <xdr:col>1</xdr:col>
      <xdr:colOff>228655</xdr:colOff>
      <xdr:row>59</xdr:row>
      <xdr:rowOff>210609</xdr:rowOff>
    </xdr:to>
    <xdr:pic>
      <xdr:nvPicPr>
        <xdr:cNvPr id="54" name="Grafik 53" descr="DGE-Logo-b15cmx300dpi-RGB.JPG">
          <a:extLst>
            <a:ext uri="{FF2B5EF4-FFF2-40B4-BE49-F238E27FC236}">
              <a16:creationId xmlns:a16="http://schemas.microsoft.com/office/drawing/2014/main" id="{6D5AAAAA-5B2E-49C4-97B9-980FC2355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524" y="14029142"/>
          <a:ext cx="233013" cy="20002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171381</xdr:colOff>
      <xdr:row>59</xdr:row>
      <xdr:rowOff>200026</xdr:rowOff>
    </xdr:to>
    <xdr:pic>
      <xdr:nvPicPr>
        <xdr:cNvPr id="56" name="Grafik 55" descr="DGE-Logo-b15cmx300dpi-RGB.JPG">
          <a:extLst>
            <a:ext uri="{FF2B5EF4-FFF2-40B4-BE49-F238E27FC236}">
              <a16:creationId xmlns:a16="http://schemas.microsoft.com/office/drawing/2014/main" id="{DD7335A2-7BED-42C7-A31D-6CA5BDE52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9978" y="11587370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21166</xdr:colOff>
      <xdr:row>58</xdr:row>
      <xdr:rowOff>243416</xdr:rowOff>
    </xdr:from>
    <xdr:to>
      <xdr:col>7</xdr:col>
      <xdr:colOff>192547</xdr:colOff>
      <xdr:row>59</xdr:row>
      <xdr:rowOff>200025</xdr:rowOff>
    </xdr:to>
    <xdr:pic>
      <xdr:nvPicPr>
        <xdr:cNvPr id="57" name="Grafik 56" descr="DGE-Logo-b15cmx300dpi-RGB.JPG">
          <a:extLst>
            <a:ext uri="{FF2B5EF4-FFF2-40B4-BE49-F238E27FC236}">
              <a16:creationId xmlns:a16="http://schemas.microsoft.com/office/drawing/2014/main" id="{90780C13-23F2-4E9D-8DE1-B0EF3BC1D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10916" y="15007166"/>
          <a:ext cx="171381" cy="20002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171381</xdr:colOff>
      <xdr:row>59</xdr:row>
      <xdr:rowOff>200026</xdr:rowOff>
    </xdr:to>
    <xdr:pic>
      <xdr:nvPicPr>
        <xdr:cNvPr id="58" name="Grafik 57" descr="DGE-Logo-b15cmx300dpi-RGB.JPG">
          <a:extLst>
            <a:ext uri="{FF2B5EF4-FFF2-40B4-BE49-F238E27FC236}">
              <a16:creationId xmlns:a16="http://schemas.microsoft.com/office/drawing/2014/main" id="{B6FC6F3A-7CEC-460A-B5CA-DB517D8EC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9174" y="11587370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171381</xdr:colOff>
      <xdr:row>93</xdr:row>
      <xdr:rowOff>200025</xdr:rowOff>
    </xdr:to>
    <xdr:pic>
      <xdr:nvPicPr>
        <xdr:cNvPr id="59" name="Grafik 58" descr="DGE-Logo-b15cmx300dpi-RGB.JPG">
          <a:extLst>
            <a:ext uri="{FF2B5EF4-FFF2-40B4-BE49-F238E27FC236}">
              <a16:creationId xmlns:a16="http://schemas.microsoft.com/office/drawing/2014/main" id="{CD85D0A7-FEB0-4355-BAFB-CDA0D179D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478" y="175839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296334</xdr:colOff>
      <xdr:row>93</xdr:row>
      <xdr:rowOff>9525</xdr:rowOff>
    </xdr:from>
    <xdr:to>
      <xdr:col>3</xdr:col>
      <xdr:colOff>162915</xdr:colOff>
      <xdr:row>93</xdr:row>
      <xdr:rowOff>209550</xdr:rowOff>
    </xdr:to>
    <xdr:pic>
      <xdr:nvPicPr>
        <xdr:cNvPr id="60" name="Grafik 59" descr="DGE-Logo-b15cmx300dpi-RGB.JPG">
          <a:extLst>
            <a:ext uri="{FF2B5EF4-FFF2-40B4-BE49-F238E27FC236}">
              <a16:creationId xmlns:a16="http://schemas.microsoft.com/office/drawing/2014/main" id="{A323D56D-C8AF-4646-8E2A-489DAE304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0959" y="21402675"/>
          <a:ext cx="171381" cy="2000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171381</xdr:colOff>
      <xdr:row>93</xdr:row>
      <xdr:rowOff>200025</xdr:rowOff>
    </xdr:to>
    <xdr:pic>
      <xdr:nvPicPr>
        <xdr:cNvPr id="61" name="Grafik 60" descr="DGE-Logo-b15cmx300dpi-RGB.JPG">
          <a:extLst>
            <a:ext uri="{FF2B5EF4-FFF2-40B4-BE49-F238E27FC236}">
              <a16:creationId xmlns:a16="http://schemas.microsoft.com/office/drawing/2014/main" id="{C7F03D9F-927D-4C35-AF01-B5EAD7FAC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9978" y="175839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171381</xdr:colOff>
      <xdr:row>93</xdr:row>
      <xdr:rowOff>200025</xdr:rowOff>
    </xdr:to>
    <xdr:pic>
      <xdr:nvPicPr>
        <xdr:cNvPr id="62" name="Grafik 61" descr="DGE-Logo-b15cmx300dpi-RGB.JPG">
          <a:extLst>
            <a:ext uri="{FF2B5EF4-FFF2-40B4-BE49-F238E27FC236}">
              <a16:creationId xmlns:a16="http://schemas.microsoft.com/office/drawing/2014/main" id="{4C2C8930-D7A3-4587-838F-1A3E299C6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5839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127</xdr:row>
      <xdr:rowOff>9525</xdr:rowOff>
    </xdr:from>
    <xdr:to>
      <xdr:col>3</xdr:col>
      <xdr:colOff>180906</xdr:colOff>
      <xdr:row>127</xdr:row>
      <xdr:rowOff>209550</xdr:rowOff>
    </xdr:to>
    <xdr:pic>
      <xdr:nvPicPr>
        <xdr:cNvPr id="65" name="Grafik 64" descr="DGE-Logo-b15cmx300dpi-RGB.JPG">
          <a:extLst>
            <a:ext uri="{FF2B5EF4-FFF2-40B4-BE49-F238E27FC236}">
              <a16:creationId xmlns:a16="http://schemas.microsoft.com/office/drawing/2014/main" id="{8E4E634D-3A28-4944-B7DB-C652976F0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0" y="29117925"/>
          <a:ext cx="171381" cy="2000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171381</xdr:colOff>
      <xdr:row>127</xdr:row>
      <xdr:rowOff>200025</xdr:rowOff>
    </xdr:to>
    <xdr:pic>
      <xdr:nvPicPr>
        <xdr:cNvPr id="66" name="Grafik 65" descr="DGE-Logo-b15cmx300dpi-RGB.JPG">
          <a:extLst>
            <a:ext uri="{FF2B5EF4-FFF2-40B4-BE49-F238E27FC236}">
              <a16:creationId xmlns:a16="http://schemas.microsoft.com/office/drawing/2014/main" id="{68C9E3C8-E888-42AE-B192-12BA0D682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28489275"/>
          <a:ext cx="171381" cy="2000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171381</xdr:colOff>
      <xdr:row>127</xdr:row>
      <xdr:rowOff>200025</xdr:rowOff>
    </xdr:to>
    <xdr:pic>
      <xdr:nvPicPr>
        <xdr:cNvPr id="67" name="Grafik 66" descr="DGE-Logo-b15cmx300dpi-RGB.JPG">
          <a:extLst>
            <a:ext uri="{FF2B5EF4-FFF2-40B4-BE49-F238E27FC236}">
              <a16:creationId xmlns:a16="http://schemas.microsoft.com/office/drawing/2014/main" id="{A3A2ECC3-45FC-473D-AA90-C2D9B1683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23539174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10584</xdr:colOff>
      <xdr:row>127</xdr:row>
      <xdr:rowOff>0</xdr:rowOff>
    </xdr:from>
    <xdr:to>
      <xdr:col>9</xdr:col>
      <xdr:colOff>181965</xdr:colOff>
      <xdr:row>127</xdr:row>
      <xdr:rowOff>200025</xdr:rowOff>
    </xdr:to>
    <xdr:pic>
      <xdr:nvPicPr>
        <xdr:cNvPr id="68" name="Grafik 67" descr="DGE-Logo-b15cmx300dpi-RGB.JPG">
          <a:extLst>
            <a:ext uri="{FF2B5EF4-FFF2-40B4-BE49-F238E27FC236}">
              <a16:creationId xmlns:a16="http://schemas.microsoft.com/office/drawing/2014/main" id="{7CC1C498-3BAE-4A1D-92B8-FDF557BAB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90001" y="30480000"/>
          <a:ext cx="171381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171381</xdr:colOff>
      <xdr:row>161</xdr:row>
      <xdr:rowOff>200025</xdr:rowOff>
    </xdr:to>
    <xdr:pic>
      <xdr:nvPicPr>
        <xdr:cNvPr id="69" name="Grafik 68" descr="DGE-Logo-b15cmx300dpi-RGB.JPG">
          <a:extLst>
            <a:ext uri="{FF2B5EF4-FFF2-40B4-BE49-F238E27FC236}">
              <a16:creationId xmlns:a16="http://schemas.microsoft.com/office/drawing/2014/main" id="{83EB57C5-CDD5-43EA-A4CA-38B5AB33E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478" y="295854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171381</xdr:colOff>
      <xdr:row>161</xdr:row>
      <xdr:rowOff>200025</xdr:rowOff>
    </xdr:to>
    <xdr:pic>
      <xdr:nvPicPr>
        <xdr:cNvPr id="70" name="Grafik 69" descr="DGE-Logo-b15cmx300dpi-RGB.JPG">
          <a:extLst>
            <a:ext uri="{FF2B5EF4-FFF2-40B4-BE49-F238E27FC236}">
              <a16:creationId xmlns:a16="http://schemas.microsoft.com/office/drawing/2014/main" id="{3DBBB2B4-71C4-47E0-99E4-A4F4163DE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24370" y="295854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171381</xdr:colOff>
      <xdr:row>161</xdr:row>
      <xdr:rowOff>200025</xdr:rowOff>
    </xdr:to>
    <xdr:pic>
      <xdr:nvPicPr>
        <xdr:cNvPr id="71" name="Grafik 70" descr="DGE-Logo-b15cmx300dpi-RGB.JPG">
          <a:extLst>
            <a:ext uri="{FF2B5EF4-FFF2-40B4-BE49-F238E27FC236}">
              <a16:creationId xmlns:a16="http://schemas.microsoft.com/office/drawing/2014/main" id="{A4EA7D9D-2B2D-4380-839B-2D3EA960A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9978" y="295854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171381</xdr:colOff>
      <xdr:row>161</xdr:row>
      <xdr:rowOff>200025</xdr:rowOff>
    </xdr:to>
    <xdr:pic>
      <xdr:nvPicPr>
        <xdr:cNvPr id="72" name="Grafik 71" descr="DGE-Logo-b15cmx300dpi-RGB.JPG">
          <a:extLst>
            <a:ext uri="{FF2B5EF4-FFF2-40B4-BE49-F238E27FC236}">
              <a16:creationId xmlns:a16="http://schemas.microsoft.com/office/drawing/2014/main" id="{5D6E269F-5824-457F-9CF8-347A56085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9750" y="38279917"/>
          <a:ext cx="171381" cy="2000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171381</xdr:colOff>
      <xdr:row>161</xdr:row>
      <xdr:rowOff>200025</xdr:rowOff>
    </xdr:to>
    <xdr:pic>
      <xdr:nvPicPr>
        <xdr:cNvPr id="73" name="Grafik 72" descr="DGE-Logo-b15cmx300dpi-RGB.JPG">
          <a:extLst>
            <a:ext uri="{FF2B5EF4-FFF2-40B4-BE49-F238E27FC236}">
              <a16:creationId xmlns:a16="http://schemas.microsoft.com/office/drawing/2014/main" id="{4A2F54F5-3111-4220-90EA-700EEA9C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9174" y="295854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171381</xdr:colOff>
      <xdr:row>195</xdr:row>
      <xdr:rowOff>190500</xdr:rowOff>
    </xdr:to>
    <xdr:pic>
      <xdr:nvPicPr>
        <xdr:cNvPr id="74" name="Grafik 73" descr="DGE-Logo-b15cmx300dpi-RGB.JPG">
          <a:extLst>
            <a:ext uri="{FF2B5EF4-FFF2-40B4-BE49-F238E27FC236}">
              <a16:creationId xmlns:a16="http://schemas.microsoft.com/office/drawing/2014/main" id="{B262A6CA-9787-40AC-92D8-69F7C31E5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478" y="356814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171381</xdr:colOff>
      <xdr:row>195</xdr:row>
      <xdr:rowOff>190500</xdr:rowOff>
    </xdr:to>
    <xdr:pic>
      <xdr:nvPicPr>
        <xdr:cNvPr id="75" name="Grafik 74" descr="DGE-Logo-b15cmx300dpi-RGB.JPG">
          <a:extLst>
            <a:ext uri="{FF2B5EF4-FFF2-40B4-BE49-F238E27FC236}">
              <a16:creationId xmlns:a16="http://schemas.microsoft.com/office/drawing/2014/main" id="{72043FF7-F373-4265-BF43-95BDD1B02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24370" y="35681478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171381</xdr:colOff>
      <xdr:row>195</xdr:row>
      <xdr:rowOff>190500</xdr:rowOff>
    </xdr:to>
    <xdr:pic>
      <xdr:nvPicPr>
        <xdr:cNvPr id="77" name="Grafik 76" descr="DGE-Logo-b15cmx300dpi-RGB.JPG">
          <a:extLst>
            <a:ext uri="{FF2B5EF4-FFF2-40B4-BE49-F238E27FC236}">
              <a16:creationId xmlns:a16="http://schemas.microsoft.com/office/drawing/2014/main" id="{462F6267-AB95-47B0-B887-8DC9E3A5A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35681478"/>
          <a:ext cx="184716" cy="190500"/>
        </a:xfrm>
        <a:prstGeom prst="rect">
          <a:avLst/>
        </a:prstGeom>
      </xdr:spPr>
    </xdr:pic>
    <xdr:clientData/>
  </xdr:twoCellAnchor>
  <xdr:oneCellAnchor>
    <xdr:from>
      <xdr:col>1</xdr:col>
      <xdr:colOff>1515072</xdr:colOff>
      <xdr:row>19</xdr:row>
      <xdr:rowOff>71489</xdr:rowOff>
    </xdr:from>
    <xdr:ext cx="175379" cy="186977"/>
    <xdr:pic>
      <xdr:nvPicPr>
        <xdr:cNvPr id="32" name="Grafik 78" descr="CoolClips_food0397.png">
          <a:extLst>
            <a:ext uri="{FF2B5EF4-FFF2-40B4-BE49-F238E27FC236}">
              <a16:creationId xmlns:a16="http://schemas.microsoft.com/office/drawing/2014/main" id="{52B61C91-EC7F-4CEB-B342-AEE3269BB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38997" y="4510139"/>
          <a:ext cx="175379" cy="186977"/>
        </a:xfrm>
        <a:prstGeom prst="rect">
          <a:avLst/>
        </a:prstGeom>
      </xdr:spPr>
    </xdr:pic>
    <xdr:clientData/>
  </xdr:oneCellAnchor>
  <xdr:oneCellAnchor>
    <xdr:from>
      <xdr:col>3</xdr:col>
      <xdr:colOff>1347024</xdr:colOff>
      <xdr:row>19</xdr:row>
      <xdr:rowOff>118891</xdr:rowOff>
    </xdr:from>
    <xdr:ext cx="175379" cy="186977"/>
    <xdr:pic>
      <xdr:nvPicPr>
        <xdr:cNvPr id="80" name="Grafik 79" descr="CoolClips_food0397.png">
          <a:extLst>
            <a:ext uri="{FF2B5EF4-FFF2-40B4-BE49-F238E27FC236}">
              <a16:creationId xmlns:a16="http://schemas.microsoft.com/office/drawing/2014/main" id="{256F000F-84D2-42F5-BAAF-FEDF2FD38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63703" y="4527605"/>
          <a:ext cx="175379" cy="186977"/>
        </a:xfrm>
        <a:prstGeom prst="rect">
          <a:avLst/>
        </a:prstGeom>
      </xdr:spPr>
    </xdr:pic>
    <xdr:clientData/>
  </xdr:oneCellAnchor>
  <xdr:oneCellAnchor>
    <xdr:from>
      <xdr:col>7</xdr:col>
      <xdr:colOff>1643211</xdr:colOff>
      <xdr:row>19</xdr:row>
      <xdr:rowOff>51090</xdr:rowOff>
    </xdr:from>
    <xdr:ext cx="175379" cy="186977"/>
    <xdr:pic>
      <xdr:nvPicPr>
        <xdr:cNvPr id="81" name="Grafik 80" descr="CoolClips_food0397.png">
          <a:extLst>
            <a:ext uri="{FF2B5EF4-FFF2-40B4-BE49-F238E27FC236}">
              <a16:creationId xmlns:a16="http://schemas.microsoft.com/office/drawing/2014/main" id="{22BB3BDC-01D0-4EDA-8A18-815756CCF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3636" y="4451640"/>
          <a:ext cx="175379" cy="186977"/>
        </a:xfrm>
        <a:prstGeom prst="rect">
          <a:avLst/>
        </a:prstGeom>
      </xdr:spPr>
    </xdr:pic>
    <xdr:clientData/>
  </xdr:oneCellAnchor>
  <xdr:oneCellAnchor>
    <xdr:from>
      <xdr:col>3</xdr:col>
      <xdr:colOff>1503707</xdr:colOff>
      <xdr:row>87</xdr:row>
      <xdr:rowOff>113058</xdr:rowOff>
    </xdr:from>
    <xdr:ext cx="175379" cy="186977"/>
    <xdr:pic>
      <xdr:nvPicPr>
        <xdr:cNvPr id="90" name="Grafik 89" descr="CoolClips_food0397.png">
          <a:extLst>
            <a:ext uri="{FF2B5EF4-FFF2-40B4-BE49-F238E27FC236}">
              <a16:creationId xmlns:a16="http://schemas.microsoft.com/office/drawing/2014/main" id="{ED6E7B7C-F385-4E9C-A734-762C3C9C0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23132" y="21182358"/>
          <a:ext cx="175379" cy="186977"/>
        </a:xfrm>
        <a:prstGeom prst="rect">
          <a:avLst/>
        </a:prstGeom>
      </xdr:spPr>
    </xdr:pic>
    <xdr:clientData/>
  </xdr:oneCellAnchor>
  <xdr:oneCellAnchor>
    <xdr:from>
      <xdr:col>7</xdr:col>
      <xdr:colOff>1651138</xdr:colOff>
      <xdr:row>87</xdr:row>
      <xdr:rowOff>72059</xdr:rowOff>
    </xdr:from>
    <xdr:ext cx="175379" cy="186977"/>
    <xdr:pic>
      <xdr:nvPicPr>
        <xdr:cNvPr id="91" name="Grafik 90" descr="CoolClips_food0397.png">
          <a:extLst>
            <a:ext uri="{FF2B5EF4-FFF2-40B4-BE49-F238E27FC236}">
              <a16:creationId xmlns:a16="http://schemas.microsoft.com/office/drawing/2014/main" id="{2E5A83FF-2142-4482-A40C-4A2130756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61563" y="20131709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1398105</xdr:colOff>
      <xdr:row>87</xdr:row>
      <xdr:rowOff>152815</xdr:rowOff>
    </xdr:from>
    <xdr:ext cx="175379" cy="186977"/>
    <xdr:pic>
      <xdr:nvPicPr>
        <xdr:cNvPr id="93" name="Grafik 92" descr="CoolClips_food0397.png">
          <a:extLst>
            <a:ext uri="{FF2B5EF4-FFF2-40B4-BE49-F238E27FC236}">
              <a16:creationId xmlns:a16="http://schemas.microsoft.com/office/drawing/2014/main" id="{55C2B471-7E4C-4624-85E9-94CAFA1A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13030" y="21222115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2404</xdr:colOff>
      <xdr:row>109</xdr:row>
      <xdr:rowOff>5040</xdr:rowOff>
    </xdr:from>
    <xdr:ext cx="210507" cy="204362"/>
    <xdr:pic>
      <xdr:nvPicPr>
        <xdr:cNvPr id="94" name="Grafik 93" descr="DGE-Logo-b15cmx300dpi-RGB.JPG">
          <a:extLst>
            <a:ext uri="{FF2B5EF4-FFF2-40B4-BE49-F238E27FC236}">
              <a16:creationId xmlns:a16="http://schemas.microsoft.com/office/drawing/2014/main" id="{7C0CE93F-C838-4AA1-9212-C2AAD9B37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2286" y="24736422"/>
          <a:ext cx="210507" cy="204362"/>
        </a:xfrm>
        <a:prstGeom prst="rect">
          <a:avLst/>
        </a:prstGeom>
      </xdr:spPr>
    </xdr:pic>
    <xdr:clientData/>
  </xdr:oneCellAnchor>
  <xdr:oneCellAnchor>
    <xdr:from>
      <xdr:col>9</xdr:col>
      <xdr:colOff>1553525</xdr:colOff>
      <xdr:row>121</xdr:row>
      <xdr:rowOff>47620</xdr:rowOff>
    </xdr:from>
    <xdr:ext cx="175379" cy="186977"/>
    <xdr:pic>
      <xdr:nvPicPr>
        <xdr:cNvPr id="99" name="Grafik 98" descr="CoolClips_food0397.png">
          <a:extLst>
            <a:ext uri="{FF2B5EF4-FFF2-40B4-BE49-F238E27FC236}">
              <a16:creationId xmlns:a16="http://schemas.microsoft.com/office/drawing/2014/main" id="{FB1EF6DF-F827-444E-8240-A51FD401C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078525" y="29384620"/>
          <a:ext cx="175379" cy="186977"/>
        </a:xfrm>
        <a:prstGeom prst="rect">
          <a:avLst/>
        </a:prstGeom>
      </xdr:spPr>
    </xdr:pic>
    <xdr:clientData/>
  </xdr:oneCellAnchor>
  <xdr:oneCellAnchor>
    <xdr:from>
      <xdr:col>1</xdr:col>
      <xdr:colOff>1525713</xdr:colOff>
      <xdr:row>13</xdr:row>
      <xdr:rowOff>54767</xdr:rowOff>
    </xdr:from>
    <xdr:ext cx="173474" cy="187275"/>
    <xdr:pic>
      <xdr:nvPicPr>
        <xdr:cNvPr id="124" name="Grafik 123" descr="CoolClips_food0397.png">
          <a:extLst>
            <a:ext uri="{FF2B5EF4-FFF2-40B4-BE49-F238E27FC236}">
              <a16:creationId xmlns:a16="http://schemas.microsoft.com/office/drawing/2014/main" id="{919E9E51-9D71-4CD6-9284-3CA131ACB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9638" y="2969417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172177</xdr:colOff>
      <xdr:row>7</xdr:row>
      <xdr:rowOff>171450</xdr:rowOff>
    </xdr:to>
    <xdr:pic>
      <xdr:nvPicPr>
        <xdr:cNvPr id="137" name="Grafik 136" descr="DGE-Logo-b15cmx300dpi-RGB.JPG">
          <a:extLst>
            <a:ext uri="{FF2B5EF4-FFF2-40B4-BE49-F238E27FC236}">
              <a16:creationId xmlns:a16="http://schemas.microsoft.com/office/drawing/2014/main" id="{5FDA1E55-D564-486E-B56B-789A48AD7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076450"/>
          <a:ext cx="158842" cy="161925"/>
        </a:xfrm>
        <a:prstGeom prst="rect">
          <a:avLst/>
        </a:prstGeom>
      </xdr:spPr>
    </xdr:pic>
    <xdr:clientData/>
  </xdr:twoCellAnchor>
  <xdr:twoCellAnchor editAs="oneCell">
    <xdr:from>
      <xdr:col>3</xdr:col>
      <xdr:colOff>11022</xdr:colOff>
      <xdr:row>6</xdr:row>
      <xdr:rowOff>263898</xdr:rowOff>
    </xdr:from>
    <xdr:to>
      <xdr:col>3</xdr:col>
      <xdr:colOff>174020</xdr:colOff>
      <xdr:row>7</xdr:row>
      <xdr:rowOff>172899</xdr:rowOff>
    </xdr:to>
    <xdr:pic>
      <xdr:nvPicPr>
        <xdr:cNvPr id="138" name="Grafik 137" descr="DGE-Logo-b15cmx300dpi-RGB.JPG">
          <a:extLst>
            <a:ext uri="{FF2B5EF4-FFF2-40B4-BE49-F238E27FC236}">
              <a16:creationId xmlns:a16="http://schemas.microsoft.com/office/drawing/2014/main" id="{9C4C8CA1-5B68-4BBC-9D0A-6DACD763A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82797" y="2073648"/>
          <a:ext cx="166808" cy="173011"/>
        </a:xfrm>
        <a:prstGeom prst="rect">
          <a:avLst/>
        </a:prstGeom>
      </xdr:spPr>
    </xdr:pic>
    <xdr:clientData/>
  </xdr:twoCellAnchor>
  <xdr:oneCellAnchor>
    <xdr:from>
      <xdr:col>7</xdr:col>
      <xdr:colOff>1568409</xdr:colOff>
      <xdr:row>7</xdr:row>
      <xdr:rowOff>111529</xdr:rowOff>
    </xdr:from>
    <xdr:ext cx="173474" cy="187275"/>
    <xdr:pic>
      <xdr:nvPicPr>
        <xdr:cNvPr id="126" name="Grafik 125" descr="CoolClips_food0397.png">
          <a:extLst>
            <a:ext uri="{FF2B5EF4-FFF2-40B4-BE49-F238E27FC236}">
              <a16:creationId xmlns:a16="http://schemas.microsoft.com/office/drawing/2014/main" id="{AD08DA92-0C6B-49B3-A15A-9603BBAF4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78834" y="1540279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171381</xdr:colOff>
      <xdr:row>41</xdr:row>
      <xdr:rowOff>197254</xdr:rowOff>
    </xdr:to>
    <xdr:pic>
      <xdr:nvPicPr>
        <xdr:cNvPr id="171" name="Grafik 170" descr="DGE-Logo-b15cmx300dpi-RGB.JPG">
          <a:extLst>
            <a:ext uri="{FF2B5EF4-FFF2-40B4-BE49-F238E27FC236}">
              <a16:creationId xmlns:a16="http://schemas.microsoft.com/office/drawing/2014/main" id="{8474D1FB-0198-457F-9B57-2B9FCB49F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3114" y="7290955"/>
          <a:ext cx="184716" cy="190500"/>
        </a:xfrm>
        <a:prstGeom prst="rect">
          <a:avLst/>
        </a:prstGeom>
      </xdr:spPr>
    </xdr:pic>
    <xdr:clientData/>
  </xdr:twoCellAnchor>
  <xdr:oneCellAnchor>
    <xdr:from>
      <xdr:col>7</xdr:col>
      <xdr:colOff>1666010</xdr:colOff>
      <xdr:row>41</xdr:row>
      <xdr:rowOff>56284</xdr:rowOff>
    </xdr:from>
    <xdr:ext cx="173474" cy="187275"/>
    <xdr:pic>
      <xdr:nvPicPr>
        <xdr:cNvPr id="179" name="Grafik 178" descr="CoolClips_food0397.png">
          <a:extLst>
            <a:ext uri="{FF2B5EF4-FFF2-40B4-BE49-F238E27FC236}">
              <a16:creationId xmlns:a16="http://schemas.microsoft.com/office/drawing/2014/main" id="{698F3CC1-DE7D-4CFA-8F95-E36BED4EF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76435" y="9314584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7</xdr:col>
      <xdr:colOff>21648</xdr:colOff>
      <xdr:row>53</xdr:row>
      <xdr:rowOff>8659</xdr:rowOff>
    </xdr:from>
    <xdr:to>
      <xdr:col>7</xdr:col>
      <xdr:colOff>171876</xdr:colOff>
      <xdr:row>53</xdr:row>
      <xdr:rowOff>168332</xdr:rowOff>
    </xdr:to>
    <xdr:pic>
      <xdr:nvPicPr>
        <xdr:cNvPr id="180" name="Grafik 179" descr="DGE-Logo-b15cmx300dpi-RGB.JPG">
          <a:extLst>
            <a:ext uri="{FF2B5EF4-FFF2-40B4-BE49-F238E27FC236}">
              <a16:creationId xmlns:a16="http://schemas.microsoft.com/office/drawing/2014/main" id="{6C0AA608-5DA1-4ED3-A487-173C68ED0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2073" y="12238759"/>
          <a:ext cx="150228" cy="159673"/>
        </a:xfrm>
        <a:prstGeom prst="rect">
          <a:avLst/>
        </a:prstGeom>
      </xdr:spPr>
    </xdr:pic>
    <xdr:clientData/>
  </xdr:twoCellAnchor>
  <xdr:oneCellAnchor>
    <xdr:from>
      <xdr:col>9</xdr:col>
      <xdr:colOff>1373621</xdr:colOff>
      <xdr:row>41</xdr:row>
      <xdr:rowOff>99485</xdr:rowOff>
    </xdr:from>
    <xdr:ext cx="272590" cy="95249"/>
    <xdr:pic>
      <xdr:nvPicPr>
        <xdr:cNvPr id="182" name="Grafik 181" descr="clipart-fish-xigKMd5iA.jpeg">
          <a:extLst>
            <a:ext uri="{FF2B5EF4-FFF2-40B4-BE49-F238E27FC236}">
              <a16:creationId xmlns:a16="http://schemas.microsoft.com/office/drawing/2014/main" id="{CF02557C-32E4-4244-A17A-794837BFB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88038" y="10725152"/>
          <a:ext cx="272590" cy="95249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twoCellAnchor editAs="oneCell">
    <xdr:from>
      <xdr:col>9</xdr:col>
      <xdr:colOff>0</xdr:colOff>
      <xdr:row>41</xdr:row>
      <xdr:rowOff>0</xdr:rowOff>
    </xdr:from>
    <xdr:to>
      <xdr:col>9</xdr:col>
      <xdr:colOff>151131</xdr:colOff>
      <xdr:row>41</xdr:row>
      <xdr:rowOff>155863</xdr:rowOff>
    </xdr:to>
    <xdr:pic>
      <xdr:nvPicPr>
        <xdr:cNvPr id="184" name="Grafik 183" descr="DGE-Logo-b15cmx300dpi-RGB.JPG">
          <a:extLst>
            <a:ext uri="{FF2B5EF4-FFF2-40B4-BE49-F238E27FC236}">
              <a16:creationId xmlns:a16="http://schemas.microsoft.com/office/drawing/2014/main" id="{00B9E976-89DB-4F67-A11C-E29C9A15C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0" y="7290955"/>
          <a:ext cx="151131" cy="155863"/>
        </a:xfrm>
        <a:prstGeom prst="rect">
          <a:avLst/>
        </a:prstGeom>
      </xdr:spPr>
    </xdr:pic>
    <xdr:clientData/>
  </xdr:twoCellAnchor>
  <xdr:oneCellAnchor>
    <xdr:from>
      <xdr:col>3</xdr:col>
      <xdr:colOff>1493769</xdr:colOff>
      <xdr:row>81</xdr:row>
      <xdr:rowOff>128794</xdr:rowOff>
    </xdr:from>
    <xdr:ext cx="176079" cy="190087"/>
    <xdr:pic>
      <xdr:nvPicPr>
        <xdr:cNvPr id="191" name="Grafik 190" descr="CoolClips_food0397.png">
          <a:extLst>
            <a:ext uri="{FF2B5EF4-FFF2-40B4-BE49-F238E27FC236}">
              <a16:creationId xmlns:a16="http://schemas.microsoft.com/office/drawing/2014/main" id="{2A08E65D-01F7-48B4-9A81-9DAC52D5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13194" y="18702544"/>
          <a:ext cx="176079" cy="190087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1</xdr:rowOff>
    </xdr:from>
    <xdr:to>
      <xdr:col>1</xdr:col>
      <xdr:colOff>152401</xdr:colOff>
      <xdr:row>75</xdr:row>
      <xdr:rowOff>184223</xdr:rowOff>
    </xdr:to>
    <xdr:pic>
      <xdr:nvPicPr>
        <xdr:cNvPr id="192" name="Grafik 191" descr="DGE-Logo-b15cmx300dpi-RGB.JPG">
          <a:extLst>
            <a:ext uri="{FF2B5EF4-FFF2-40B4-BE49-F238E27FC236}">
              <a16:creationId xmlns:a16="http://schemas.microsoft.com/office/drawing/2014/main" id="{21C41B2F-7139-4341-BFB3-693BAF8B8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6" y="16459201"/>
          <a:ext cx="152400" cy="177872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81</xdr:row>
      <xdr:rowOff>9526</xdr:rowOff>
    </xdr:from>
    <xdr:to>
      <xdr:col>3</xdr:col>
      <xdr:colOff>210769</xdr:colOff>
      <xdr:row>81</xdr:row>
      <xdr:rowOff>212912</xdr:rowOff>
    </xdr:to>
    <xdr:pic>
      <xdr:nvPicPr>
        <xdr:cNvPr id="193" name="Grafik 192" descr="DGE-Logo-b15cmx300dpi-RGB.JPG">
          <a:extLst>
            <a:ext uri="{FF2B5EF4-FFF2-40B4-BE49-F238E27FC236}">
              <a16:creationId xmlns:a16="http://schemas.microsoft.com/office/drawing/2014/main" id="{A451D503-0730-441C-BD0C-52C017AA9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9424" y="18583276"/>
          <a:ext cx="210770" cy="203386"/>
        </a:xfrm>
        <a:prstGeom prst="rect">
          <a:avLst/>
        </a:prstGeom>
      </xdr:spPr>
    </xdr:pic>
    <xdr:clientData/>
  </xdr:twoCellAnchor>
  <xdr:oneCellAnchor>
    <xdr:from>
      <xdr:col>15</xdr:col>
      <xdr:colOff>101465</xdr:colOff>
      <xdr:row>104</xdr:row>
      <xdr:rowOff>40698</xdr:rowOff>
    </xdr:from>
    <xdr:ext cx="5617558" cy="233205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52B68F8-8AB8-4681-A31B-578897F91BB1}"/>
            </a:ext>
          </a:extLst>
        </xdr:cNvPr>
        <xdr:cNvSpPr txBox="1"/>
      </xdr:nvSpPr>
      <xdr:spPr>
        <a:xfrm>
          <a:off x="13748192" y="18640425"/>
          <a:ext cx="561755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900"/>
        </a:p>
      </xdr:txBody>
    </xdr:sp>
    <xdr:clientData/>
  </xdr:oneCellAnchor>
  <xdr:oneCellAnchor>
    <xdr:from>
      <xdr:col>5</xdr:col>
      <xdr:colOff>1478032</xdr:colOff>
      <xdr:row>75</xdr:row>
      <xdr:rowOff>180560</xdr:rowOff>
    </xdr:from>
    <xdr:ext cx="178838" cy="136843"/>
    <xdr:pic>
      <xdr:nvPicPr>
        <xdr:cNvPr id="194" name="Grafik 193" descr="cow-21-coloring-page.gif">
          <a:extLst>
            <a:ext uri="{FF2B5EF4-FFF2-40B4-BE49-F238E27FC236}">
              <a16:creationId xmlns:a16="http://schemas.microsoft.com/office/drawing/2014/main" id="{666C2168-8C22-4B81-91A2-1B0A39463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92957" y="18278060"/>
          <a:ext cx="178838" cy="136843"/>
        </a:xfrm>
        <a:prstGeom prst="rect">
          <a:avLst/>
        </a:prstGeom>
      </xdr:spPr>
    </xdr:pic>
    <xdr:clientData/>
  </xdr:oneCellAnchor>
  <xdr:oneCellAnchor>
    <xdr:from>
      <xdr:col>5</xdr:col>
      <xdr:colOff>1552160</xdr:colOff>
      <xdr:row>81</xdr:row>
      <xdr:rowOff>99806</xdr:rowOff>
    </xdr:from>
    <xdr:ext cx="173474" cy="187275"/>
    <xdr:pic>
      <xdr:nvPicPr>
        <xdr:cNvPr id="176" name="Grafik 175" descr="CoolClips_food0397.png">
          <a:extLst>
            <a:ext uri="{FF2B5EF4-FFF2-40B4-BE49-F238E27FC236}">
              <a16:creationId xmlns:a16="http://schemas.microsoft.com/office/drawing/2014/main" id="{96126BD0-7C87-406F-9D5C-BDBB94360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67085" y="19683206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5</xdr:col>
      <xdr:colOff>8282</xdr:colOff>
      <xdr:row>75</xdr:row>
      <xdr:rowOff>8283</xdr:rowOff>
    </xdr:from>
    <xdr:to>
      <xdr:col>5</xdr:col>
      <xdr:colOff>191802</xdr:colOff>
      <xdr:row>75</xdr:row>
      <xdr:rowOff>210876</xdr:rowOff>
    </xdr:to>
    <xdr:pic>
      <xdr:nvPicPr>
        <xdr:cNvPr id="195" name="Grafik 194" descr="DGE-Logo-b15cmx300dpi-RGB.JPG">
          <a:extLst>
            <a:ext uri="{FF2B5EF4-FFF2-40B4-BE49-F238E27FC236}">
              <a16:creationId xmlns:a16="http://schemas.microsoft.com/office/drawing/2014/main" id="{84E3F1CF-D1C7-4CFF-93F1-D7054C81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8164" y="17747195"/>
          <a:ext cx="183520" cy="202593"/>
        </a:xfrm>
        <a:prstGeom prst="rect">
          <a:avLst/>
        </a:prstGeom>
      </xdr:spPr>
    </xdr:pic>
    <xdr:clientData/>
  </xdr:twoCellAnchor>
  <xdr:oneCellAnchor>
    <xdr:from>
      <xdr:col>1</xdr:col>
      <xdr:colOff>1540565</xdr:colOff>
      <xdr:row>81</xdr:row>
      <xdr:rowOff>142462</xdr:rowOff>
    </xdr:from>
    <xdr:ext cx="173474" cy="187275"/>
    <xdr:pic>
      <xdr:nvPicPr>
        <xdr:cNvPr id="199" name="Grafik 198" descr="CoolClips_food0397.png">
          <a:extLst>
            <a:ext uri="{FF2B5EF4-FFF2-40B4-BE49-F238E27FC236}">
              <a16:creationId xmlns:a16="http://schemas.microsoft.com/office/drawing/2014/main" id="{9CF23EB7-1847-42EE-9D49-9065640E4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64490" y="19878262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1384025</xdr:colOff>
      <xdr:row>109</xdr:row>
      <xdr:rowOff>80342</xdr:rowOff>
    </xdr:from>
    <xdr:ext cx="299601" cy="119684"/>
    <xdr:pic>
      <xdr:nvPicPr>
        <xdr:cNvPr id="202" name="Grafik 201" descr="clipart-fish-xigKMd5iA.jpeg">
          <a:extLst>
            <a:ext uri="{FF2B5EF4-FFF2-40B4-BE49-F238E27FC236}">
              <a16:creationId xmlns:a16="http://schemas.microsoft.com/office/drawing/2014/main" id="{1B4C6604-6F71-4286-86AE-146D5573A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689950" y="25816892"/>
          <a:ext cx="299601" cy="119684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1437860</xdr:colOff>
      <xdr:row>115</xdr:row>
      <xdr:rowOff>127966</xdr:rowOff>
    </xdr:from>
    <xdr:ext cx="162340" cy="175255"/>
    <xdr:pic>
      <xdr:nvPicPr>
        <xdr:cNvPr id="206" name="Grafik 205" descr="CoolClips_food0397.png">
          <a:extLst>
            <a:ext uri="{FF2B5EF4-FFF2-40B4-BE49-F238E27FC236}">
              <a16:creationId xmlns:a16="http://schemas.microsoft.com/office/drawing/2014/main" id="{715273A6-1BB9-46B8-AC0A-C920ADF40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48285" y="27350416"/>
          <a:ext cx="162340" cy="175255"/>
        </a:xfrm>
        <a:prstGeom prst="rect">
          <a:avLst/>
        </a:prstGeom>
      </xdr:spPr>
    </xdr:pic>
    <xdr:clientData/>
  </xdr:oneCellAnchor>
  <xdr:oneCellAnchor>
    <xdr:from>
      <xdr:col>1</xdr:col>
      <xdr:colOff>1504535</xdr:colOff>
      <xdr:row>149</xdr:row>
      <xdr:rowOff>85173</xdr:rowOff>
    </xdr:from>
    <xdr:ext cx="173474" cy="187275"/>
    <xdr:pic>
      <xdr:nvPicPr>
        <xdr:cNvPr id="211" name="Grafik 210" descr="CoolClips_food0397.png">
          <a:extLst>
            <a:ext uri="{FF2B5EF4-FFF2-40B4-BE49-F238E27FC236}">
              <a16:creationId xmlns:a16="http://schemas.microsoft.com/office/drawing/2014/main" id="{55A69CF0-CCF7-4B24-B4EA-3448DA627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5285" y="35444090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1533111</xdr:colOff>
      <xdr:row>143</xdr:row>
      <xdr:rowOff>41413</xdr:rowOff>
    </xdr:from>
    <xdr:ext cx="173474" cy="187275"/>
    <xdr:pic>
      <xdr:nvPicPr>
        <xdr:cNvPr id="214" name="Grafik 213" descr="CoolClips_food0397.png">
          <a:extLst>
            <a:ext uri="{FF2B5EF4-FFF2-40B4-BE49-F238E27FC236}">
              <a16:creationId xmlns:a16="http://schemas.microsoft.com/office/drawing/2014/main" id="{AF07D60A-401B-4949-87E1-472FC37C9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52536" y="32607388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1578255</xdr:colOff>
      <xdr:row>149</xdr:row>
      <xdr:rowOff>107163</xdr:rowOff>
    </xdr:from>
    <xdr:ext cx="173474" cy="187275"/>
    <xdr:pic>
      <xdr:nvPicPr>
        <xdr:cNvPr id="212" name="Grafik 211" descr="CoolClips_food0397.png">
          <a:extLst>
            <a:ext uri="{FF2B5EF4-FFF2-40B4-BE49-F238E27FC236}">
              <a16:creationId xmlns:a16="http://schemas.microsoft.com/office/drawing/2014/main" id="{ABC7A42D-75B0-459E-B321-28FF75E2E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97680" y="34006638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1565170</xdr:colOff>
      <xdr:row>149</xdr:row>
      <xdr:rowOff>62265</xdr:rowOff>
    </xdr:from>
    <xdr:ext cx="173474" cy="187275"/>
    <xdr:pic>
      <xdr:nvPicPr>
        <xdr:cNvPr id="216" name="Grafik 215" descr="CoolClips_food0397.png">
          <a:extLst>
            <a:ext uri="{FF2B5EF4-FFF2-40B4-BE49-F238E27FC236}">
              <a16:creationId xmlns:a16="http://schemas.microsoft.com/office/drawing/2014/main" id="{0D578381-A7DA-4DD4-96FE-5A295FB18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75052" y="37097706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143</xdr:row>
      <xdr:rowOff>0</xdr:rowOff>
    </xdr:from>
    <xdr:to>
      <xdr:col>1</xdr:col>
      <xdr:colOff>171381</xdr:colOff>
      <xdr:row>143</xdr:row>
      <xdr:rowOff>196878</xdr:rowOff>
    </xdr:to>
    <xdr:pic>
      <xdr:nvPicPr>
        <xdr:cNvPr id="218" name="Grafik 217" descr="DGE-Logo-b15cmx300dpi-RGB.JPG">
          <a:extLst>
            <a:ext uri="{FF2B5EF4-FFF2-40B4-BE49-F238E27FC236}">
              <a16:creationId xmlns:a16="http://schemas.microsoft.com/office/drawing/2014/main" id="{65C6E71D-1D91-4D4A-A0CC-393707781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7652" y="25858304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171381</xdr:colOff>
      <xdr:row>155</xdr:row>
      <xdr:rowOff>196878</xdr:rowOff>
    </xdr:to>
    <xdr:pic>
      <xdr:nvPicPr>
        <xdr:cNvPr id="219" name="Grafik 218" descr="DGE-Logo-b15cmx300dpi-RGB.JPG">
          <a:extLst>
            <a:ext uri="{FF2B5EF4-FFF2-40B4-BE49-F238E27FC236}">
              <a16:creationId xmlns:a16="http://schemas.microsoft.com/office/drawing/2014/main" id="{0FA29BA4-9CB0-4842-A465-98AB96162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9425" y="35537775"/>
          <a:ext cx="171381" cy="196878"/>
        </a:xfrm>
        <a:prstGeom prst="rect">
          <a:avLst/>
        </a:prstGeom>
      </xdr:spPr>
    </xdr:pic>
    <xdr:clientData/>
  </xdr:twoCellAnchor>
  <xdr:twoCellAnchor editAs="oneCell">
    <xdr:from>
      <xdr:col>5</xdr:col>
      <xdr:colOff>16810</xdr:colOff>
      <xdr:row>143</xdr:row>
      <xdr:rowOff>10767</xdr:rowOff>
    </xdr:from>
    <xdr:to>
      <xdr:col>5</xdr:col>
      <xdr:colOff>209892</xdr:colOff>
      <xdr:row>143</xdr:row>
      <xdr:rowOff>203387</xdr:rowOff>
    </xdr:to>
    <xdr:pic>
      <xdr:nvPicPr>
        <xdr:cNvPr id="220" name="Grafik 219" descr="DGE-Logo-b15cmx300dpi-RGB.JPG">
          <a:extLst>
            <a:ext uri="{FF2B5EF4-FFF2-40B4-BE49-F238E27FC236}">
              <a16:creationId xmlns:a16="http://schemas.microsoft.com/office/drawing/2014/main" id="{E4FE8B57-5E89-421E-BBB6-E0F83A9E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1735" y="32424342"/>
          <a:ext cx="193082" cy="192620"/>
        </a:xfrm>
        <a:prstGeom prst="rect">
          <a:avLst/>
        </a:prstGeom>
      </xdr:spPr>
    </xdr:pic>
    <xdr:clientData/>
  </xdr:twoCellAnchor>
  <xdr:oneCellAnchor>
    <xdr:from>
      <xdr:col>9</xdr:col>
      <xdr:colOff>1450699</xdr:colOff>
      <xdr:row>143</xdr:row>
      <xdr:rowOff>72472</xdr:rowOff>
    </xdr:from>
    <xdr:ext cx="278802" cy="108503"/>
    <xdr:pic>
      <xdr:nvPicPr>
        <xdr:cNvPr id="222" name="Grafik 221" descr="clipart-fish-xigKMd5iA.jpeg">
          <a:extLst>
            <a:ext uri="{FF2B5EF4-FFF2-40B4-BE49-F238E27FC236}">
              <a16:creationId xmlns:a16="http://schemas.microsoft.com/office/drawing/2014/main" id="{0B491E58-7ABE-4558-B289-26F0744BE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99499" y="32524147"/>
          <a:ext cx="278802" cy="108503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1680955</xdr:colOff>
      <xdr:row>143</xdr:row>
      <xdr:rowOff>80755</xdr:rowOff>
    </xdr:from>
    <xdr:ext cx="173474" cy="187275"/>
    <xdr:pic>
      <xdr:nvPicPr>
        <xdr:cNvPr id="224" name="Grafik 223" descr="CoolClips_food0397.png">
          <a:extLst>
            <a:ext uri="{FF2B5EF4-FFF2-40B4-BE49-F238E27FC236}">
              <a16:creationId xmlns:a16="http://schemas.microsoft.com/office/drawing/2014/main" id="{FD76613D-C26D-488C-8548-BD3F3B36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91380" y="32646730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6</xdr:col>
      <xdr:colOff>297954</xdr:colOff>
      <xdr:row>155</xdr:row>
      <xdr:rowOff>11086</xdr:rowOff>
    </xdr:from>
    <xdr:to>
      <xdr:col>7</xdr:col>
      <xdr:colOff>158563</xdr:colOff>
      <xdr:row>155</xdr:row>
      <xdr:rowOff>170468</xdr:rowOff>
    </xdr:to>
    <xdr:pic>
      <xdr:nvPicPr>
        <xdr:cNvPr id="225" name="Grafik 224" descr="DGE-Logo-b15cmx300dpi-RGB.JPG">
          <a:extLst>
            <a:ext uri="{FF2B5EF4-FFF2-40B4-BE49-F238E27FC236}">
              <a16:creationId xmlns:a16="http://schemas.microsoft.com/office/drawing/2014/main" id="{CB474ED6-308B-4B4E-A659-11D5F231B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0072" y="37237027"/>
          <a:ext cx="163167" cy="159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171381</xdr:colOff>
      <xdr:row>143</xdr:row>
      <xdr:rowOff>196878</xdr:rowOff>
    </xdr:to>
    <xdr:pic>
      <xdr:nvPicPr>
        <xdr:cNvPr id="226" name="Grafik 225" descr="DGE-Logo-b15cmx300dpi-RGB.JPG">
          <a:extLst>
            <a:ext uri="{FF2B5EF4-FFF2-40B4-BE49-F238E27FC236}">
              <a16:creationId xmlns:a16="http://schemas.microsoft.com/office/drawing/2014/main" id="{68124430-008D-4CC2-8C49-BE59D132F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0891" y="25858304"/>
          <a:ext cx="184716" cy="190500"/>
        </a:xfrm>
        <a:prstGeom prst="rect">
          <a:avLst/>
        </a:prstGeom>
      </xdr:spPr>
    </xdr:pic>
    <xdr:clientData/>
  </xdr:twoCellAnchor>
  <xdr:oneCellAnchor>
    <xdr:from>
      <xdr:col>1</xdr:col>
      <xdr:colOff>1391648</xdr:colOff>
      <xdr:row>183</xdr:row>
      <xdr:rowOff>203583</xdr:rowOff>
    </xdr:from>
    <xdr:ext cx="173474" cy="187275"/>
    <xdr:pic>
      <xdr:nvPicPr>
        <xdr:cNvPr id="228" name="Grafik 227" descr="CoolClips_food0397.png">
          <a:extLst>
            <a:ext uri="{FF2B5EF4-FFF2-40B4-BE49-F238E27FC236}">
              <a16:creationId xmlns:a16="http://schemas.microsoft.com/office/drawing/2014/main" id="{954D7B8D-37F4-41B1-B9FB-C936EBAF9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10530" y="43693612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1</xdr:col>
      <xdr:colOff>10583</xdr:colOff>
      <xdr:row>177</xdr:row>
      <xdr:rowOff>10584</xdr:rowOff>
    </xdr:from>
    <xdr:to>
      <xdr:col>1</xdr:col>
      <xdr:colOff>181964</xdr:colOff>
      <xdr:row>177</xdr:row>
      <xdr:rowOff>207462</xdr:rowOff>
    </xdr:to>
    <xdr:pic>
      <xdr:nvPicPr>
        <xdr:cNvPr id="231" name="Grafik 230" descr="DGE-Logo-b15cmx300dpi-RGB.JPG">
          <a:extLst>
            <a:ext uri="{FF2B5EF4-FFF2-40B4-BE49-F238E27FC236}">
              <a16:creationId xmlns:a16="http://schemas.microsoft.com/office/drawing/2014/main" id="{3ED31FAA-A54F-47FA-A0EC-79FF943F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7833" y="41677167"/>
          <a:ext cx="171381" cy="196878"/>
        </a:xfrm>
        <a:prstGeom prst="rect">
          <a:avLst/>
        </a:prstGeom>
      </xdr:spPr>
    </xdr:pic>
    <xdr:clientData/>
  </xdr:twoCellAnchor>
  <xdr:oneCellAnchor>
    <xdr:from>
      <xdr:col>3</xdr:col>
      <xdr:colOff>1494183</xdr:colOff>
      <xdr:row>183</xdr:row>
      <xdr:rowOff>156128</xdr:rowOff>
    </xdr:from>
    <xdr:ext cx="173474" cy="187275"/>
    <xdr:pic>
      <xdr:nvPicPr>
        <xdr:cNvPr id="234" name="Grafik 233" descr="CoolClips_food0397.png">
          <a:extLst>
            <a:ext uri="{FF2B5EF4-FFF2-40B4-BE49-F238E27FC236}">
              <a16:creationId xmlns:a16="http://schemas.microsoft.com/office/drawing/2014/main" id="{23680621-8645-40D8-BF13-641072935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4558" y="39942053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7</xdr:col>
      <xdr:colOff>0</xdr:colOff>
      <xdr:row>177</xdr:row>
      <xdr:rowOff>0</xdr:rowOff>
    </xdr:from>
    <xdr:to>
      <xdr:col>7</xdr:col>
      <xdr:colOff>171381</xdr:colOff>
      <xdr:row>177</xdr:row>
      <xdr:rowOff>196878</xdr:rowOff>
    </xdr:to>
    <xdr:pic>
      <xdr:nvPicPr>
        <xdr:cNvPr id="251" name="Grafik 250" descr="DGE-Logo-b15cmx300dpi-RGB.JPG">
          <a:extLst>
            <a:ext uri="{FF2B5EF4-FFF2-40B4-BE49-F238E27FC236}">
              <a16:creationId xmlns:a16="http://schemas.microsoft.com/office/drawing/2014/main" id="{761E74F8-1B52-4452-9064-96364DF01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26696" y="31896326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8282</xdr:colOff>
      <xdr:row>109</xdr:row>
      <xdr:rowOff>8282</xdr:rowOff>
    </xdr:from>
    <xdr:to>
      <xdr:col>9</xdr:col>
      <xdr:colOff>192998</xdr:colOff>
      <xdr:row>109</xdr:row>
      <xdr:rowOff>201349</xdr:rowOff>
    </xdr:to>
    <xdr:pic>
      <xdr:nvPicPr>
        <xdr:cNvPr id="238" name="Grafik 237" descr="DGE-Logo-b15cmx300dpi-RGB.JPG">
          <a:extLst>
            <a:ext uri="{FF2B5EF4-FFF2-40B4-BE49-F238E27FC236}">
              <a16:creationId xmlns:a16="http://schemas.microsoft.com/office/drawing/2014/main" id="{DDE3B6E3-025A-4F94-A884-E363899A9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9173" y="19845130"/>
          <a:ext cx="184716" cy="190500"/>
        </a:xfrm>
        <a:prstGeom prst="rect">
          <a:avLst/>
        </a:prstGeom>
      </xdr:spPr>
    </xdr:pic>
    <xdr:clientData/>
  </xdr:twoCellAnchor>
  <xdr:oneCellAnchor>
    <xdr:from>
      <xdr:col>7</xdr:col>
      <xdr:colOff>1654051</xdr:colOff>
      <xdr:row>149</xdr:row>
      <xdr:rowOff>181038</xdr:rowOff>
    </xdr:from>
    <xdr:ext cx="169664" cy="180975"/>
    <xdr:pic>
      <xdr:nvPicPr>
        <xdr:cNvPr id="257" name="Grafik 256" descr="CoolClips_food0397.png">
          <a:extLst>
            <a:ext uri="{FF2B5EF4-FFF2-40B4-BE49-F238E27FC236}">
              <a16:creationId xmlns:a16="http://schemas.microsoft.com/office/drawing/2014/main" id="{A163A855-62B8-461A-B940-89449C792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64476" y="34232913"/>
          <a:ext cx="169664" cy="180975"/>
        </a:xfrm>
        <a:prstGeom prst="rect">
          <a:avLst/>
        </a:prstGeom>
      </xdr:spPr>
    </xdr:pic>
    <xdr:clientData/>
  </xdr:oneCellAnchor>
  <xdr:oneCellAnchor>
    <xdr:from>
      <xdr:col>7</xdr:col>
      <xdr:colOff>1590675</xdr:colOff>
      <xdr:row>183</xdr:row>
      <xdr:rowOff>85725</xdr:rowOff>
    </xdr:from>
    <xdr:ext cx="173474" cy="187275"/>
    <xdr:pic>
      <xdr:nvPicPr>
        <xdr:cNvPr id="259" name="Grafik 258" descr="CoolClips_food0397.png">
          <a:extLst>
            <a:ext uri="{FF2B5EF4-FFF2-40B4-BE49-F238E27FC236}">
              <a16:creationId xmlns:a16="http://schemas.microsoft.com/office/drawing/2014/main" id="{0331E434-4F94-4034-8E80-A0D531B65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01100" y="41890950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1600200</xdr:colOff>
      <xdr:row>177</xdr:row>
      <xdr:rowOff>66675</xdr:rowOff>
    </xdr:from>
    <xdr:ext cx="173474" cy="187275"/>
    <xdr:pic>
      <xdr:nvPicPr>
        <xdr:cNvPr id="260" name="Grafik 259" descr="CoolClips_food0397.png">
          <a:extLst>
            <a:ext uri="{FF2B5EF4-FFF2-40B4-BE49-F238E27FC236}">
              <a16:creationId xmlns:a16="http://schemas.microsoft.com/office/drawing/2014/main" id="{D2716277-383B-4887-92A7-B26A1B079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10625" y="40386000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9526</xdr:colOff>
      <xdr:row>177</xdr:row>
      <xdr:rowOff>11207</xdr:rowOff>
    </xdr:from>
    <xdr:ext cx="190500" cy="184939"/>
    <xdr:pic>
      <xdr:nvPicPr>
        <xdr:cNvPr id="261" name="Grafik 260" descr="DGE-Logo-b15cmx300dpi-RGB.JPG">
          <a:extLst>
            <a:ext uri="{FF2B5EF4-FFF2-40B4-BE49-F238E27FC236}">
              <a16:creationId xmlns:a16="http://schemas.microsoft.com/office/drawing/2014/main" id="{029AEAB3-C989-49A2-8669-B306482D9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1" y="40330532"/>
          <a:ext cx="190500" cy="184939"/>
        </a:xfrm>
        <a:prstGeom prst="rect">
          <a:avLst/>
        </a:prstGeom>
      </xdr:spPr>
    </xdr:pic>
    <xdr:clientData/>
  </xdr:oneCellAnchor>
  <xdr:oneCellAnchor>
    <xdr:from>
      <xdr:col>1</xdr:col>
      <xdr:colOff>1531041</xdr:colOff>
      <xdr:row>87</xdr:row>
      <xdr:rowOff>153229</xdr:rowOff>
    </xdr:from>
    <xdr:ext cx="173474" cy="187275"/>
    <xdr:pic>
      <xdr:nvPicPr>
        <xdr:cNvPr id="205" name="Grafik 204" descr="CoolClips_food0397.png">
          <a:extLst>
            <a:ext uri="{FF2B5EF4-FFF2-40B4-BE49-F238E27FC236}">
              <a16:creationId xmlns:a16="http://schemas.microsoft.com/office/drawing/2014/main" id="{513D0D9D-1154-425F-9031-7E41B0A15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54966" y="20212879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180024</xdr:colOff>
      <xdr:row>87</xdr:row>
      <xdr:rowOff>17916</xdr:rowOff>
    </xdr:from>
    <xdr:ext cx="1057213" cy="45719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id="{2D9EA0B4-89CD-49AD-8A33-19BAEFFF6398}"/>
            </a:ext>
          </a:extLst>
        </xdr:cNvPr>
        <xdr:cNvSpPr txBox="1"/>
      </xdr:nvSpPr>
      <xdr:spPr>
        <a:xfrm>
          <a:off x="4885374" y="19706091"/>
          <a:ext cx="10572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00"/>
            <a:t>" </a:t>
          </a:r>
        </a:p>
      </xdr:txBody>
    </xdr:sp>
    <xdr:clientData/>
  </xdr:oneCellAnchor>
  <xdr:oneCellAnchor>
    <xdr:from>
      <xdr:col>3</xdr:col>
      <xdr:colOff>1503707</xdr:colOff>
      <xdr:row>121</xdr:row>
      <xdr:rowOff>227358</xdr:rowOff>
    </xdr:from>
    <xdr:ext cx="175379" cy="186977"/>
    <xdr:pic>
      <xdr:nvPicPr>
        <xdr:cNvPr id="233" name="Grafik 232" descr="CoolClips_food0397.png">
          <a:extLst>
            <a:ext uri="{FF2B5EF4-FFF2-40B4-BE49-F238E27FC236}">
              <a16:creationId xmlns:a16="http://schemas.microsoft.com/office/drawing/2014/main" id="{6728D443-AAEE-4C37-9811-300310BB6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23132" y="27887958"/>
          <a:ext cx="175379" cy="186977"/>
        </a:xfrm>
        <a:prstGeom prst="rect">
          <a:avLst/>
        </a:prstGeom>
      </xdr:spPr>
    </xdr:pic>
    <xdr:clientData/>
  </xdr:oneCellAnchor>
  <xdr:oneCellAnchor>
    <xdr:from>
      <xdr:col>7</xdr:col>
      <xdr:colOff>1489213</xdr:colOff>
      <xdr:row>121</xdr:row>
      <xdr:rowOff>186359</xdr:rowOff>
    </xdr:from>
    <xdr:ext cx="175379" cy="186977"/>
    <xdr:pic>
      <xdr:nvPicPr>
        <xdr:cNvPr id="244" name="Grafik 243" descr="CoolClips_food0397.png">
          <a:extLst>
            <a:ext uri="{FF2B5EF4-FFF2-40B4-BE49-F238E27FC236}">
              <a16:creationId xmlns:a16="http://schemas.microsoft.com/office/drawing/2014/main" id="{0F33F875-4198-47DF-83AA-83A6C6D3A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99638" y="28894709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1570675</xdr:colOff>
      <xdr:row>121</xdr:row>
      <xdr:rowOff>79417</xdr:rowOff>
    </xdr:from>
    <xdr:ext cx="175379" cy="186977"/>
    <xdr:pic>
      <xdr:nvPicPr>
        <xdr:cNvPr id="249" name="Grafik 248" descr="CoolClips_food0397.png">
          <a:extLst>
            <a:ext uri="{FF2B5EF4-FFF2-40B4-BE49-F238E27FC236}">
              <a16:creationId xmlns:a16="http://schemas.microsoft.com/office/drawing/2014/main" id="{8B1307C1-9A66-400C-B037-895BA9C3C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80557" y="27769152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180024</xdr:colOff>
      <xdr:row>121</xdr:row>
      <xdr:rowOff>17916</xdr:rowOff>
    </xdr:from>
    <xdr:ext cx="1057213" cy="45719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C60A2769-5417-41B8-BC48-F26822ADD49E}"/>
            </a:ext>
          </a:extLst>
        </xdr:cNvPr>
        <xdr:cNvSpPr txBox="1"/>
      </xdr:nvSpPr>
      <xdr:spPr>
        <a:xfrm>
          <a:off x="5104449" y="19829916"/>
          <a:ext cx="10572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00"/>
            <a:t>" </a:t>
          </a:r>
        </a:p>
      </xdr:txBody>
    </xdr:sp>
    <xdr:clientData/>
  </xdr:oneCellAnchor>
  <xdr:oneCellAnchor>
    <xdr:from>
      <xdr:col>3</xdr:col>
      <xdr:colOff>1527240</xdr:colOff>
      <xdr:row>155</xdr:row>
      <xdr:rowOff>106896</xdr:rowOff>
    </xdr:from>
    <xdr:ext cx="175379" cy="186977"/>
    <xdr:pic>
      <xdr:nvPicPr>
        <xdr:cNvPr id="287" name="Grafik 286" descr="CoolClips_food0397.png">
          <a:extLst>
            <a:ext uri="{FF2B5EF4-FFF2-40B4-BE49-F238E27FC236}">
              <a16:creationId xmlns:a16="http://schemas.microsoft.com/office/drawing/2014/main" id="{62945131-F1B8-41C5-86E7-4AE6E5C5B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6665" y="35644671"/>
          <a:ext cx="175379" cy="186977"/>
        </a:xfrm>
        <a:prstGeom prst="rect">
          <a:avLst/>
        </a:prstGeom>
      </xdr:spPr>
    </xdr:pic>
    <xdr:clientData/>
  </xdr:oneCellAnchor>
  <xdr:oneCellAnchor>
    <xdr:from>
      <xdr:col>7</xdr:col>
      <xdr:colOff>1651138</xdr:colOff>
      <xdr:row>155</xdr:row>
      <xdr:rowOff>72059</xdr:rowOff>
    </xdr:from>
    <xdr:ext cx="175379" cy="186977"/>
    <xdr:pic>
      <xdr:nvPicPr>
        <xdr:cNvPr id="288" name="Grafik 287" descr="CoolClips_food0397.png">
          <a:extLst>
            <a:ext uri="{FF2B5EF4-FFF2-40B4-BE49-F238E27FC236}">
              <a16:creationId xmlns:a16="http://schemas.microsoft.com/office/drawing/2014/main" id="{B048F0F1-5D69-4ED4-9865-CE361FD83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61563" y="35609834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180024</xdr:colOff>
      <xdr:row>155</xdr:row>
      <xdr:rowOff>17916</xdr:rowOff>
    </xdr:from>
    <xdr:ext cx="1057213" cy="45719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id="{74865FDF-3661-42A3-8813-77D50BF83DF1}"/>
            </a:ext>
          </a:extLst>
        </xdr:cNvPr>
        <xdr:cNvSpPr txBox="1"/>
      </xdr:nvSpPr>
      <xdr:spPr>
        <a:xfrm>
          <a:off x="5342574" y="27059391"/>
          <a:ext cx="10572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00"/>
            <a:t>" </a:t>
          </a:r>
        </a:p>
      </xdr:txBody>
    </xdr:sp>
    <xdr:clientData/>
  </xdr:oneCellAnchor>
  <xdr:oneCellAnchor>
    <xdr:from>
      <xdr:col>3</xdr:col>
      <xdr:colOff>1501140</xdr:colOff>
      <xdr:row>177</xdr:row>
      <xdr:rowOff>102870</xdr:rowOff>
    </xdr:from>
    <xdr:ext cx="173474" cy="180975"/>
    <xdr:pic>
      <xdr:nvPicPr>
        <xdr:cNvPr id="293" name="Grafik 292" descr="CoolClips_food0397.png">
          <a:extLst>
            <a:ext uri="{FF2B5EF4-FFF2-40B4-BE49-F238E27FC236}">
              <a16:creationId xmlns:a16="http://schemas.microsoft.com/office/drawing/2014/main" id="{27597BA8-C1E4-4600-A6FD-16C4D1422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20565" y="40269795"/>
          <a:ext cx="173474" cy="180975"/>
        </a:xfrm>
        <a:prstGeom prst="rect">
          <a:avLst/>
        </a:prstGeom>
      </xdr:spPr>
    </xdr:pic>
    <xdr:clientData/>
  </xdr:oneCellAnchor>
  <xdr:oneCellAnchor>
    <xdr:from>
      <xdr:col>3</xdr:col>
      <xdr:colOff>1465607</xdr:colOff>
      <xdr:row>189</xdr:row>
      <xdr:rowOff>160683</xdr:rowOff>
    </xdr:from>
    <xdr:ext cx="175379" cy="186977"/>
    <xdr:pic>
      <xdr:nvPicPr>
        <xdr:cNvPr id="296" name="Grafik 295" descr="CoolClips_food0397.png">
          <a:extLst>
            <a:ext uri="{FF2B5EF4-FFF2-40B4-BE49-F238E27FC236}">
              <a16:creationId xmlns:a16="http://schemas.microsoft.com/office/drawing/2014/main" id="{6AFF39E9-8CD8-42E4-B45A-968001E2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85032" y="43299408"/>
          <a:ext cx="175379" cy="186977"/>
        </a:xfrm>
        <a:prstGeom prst="rect">
          <a:avLst/>
        </a:prstGeom>
      </xdr:spPr>
    </xdr:pic>
    <xdr:clientData/>
  </xdr:oneCellAnchor>
  <xdr:oneCellAnchor>
    <xdr:from>
      <xdr:col>7</xdr:col>
      <xdr:colOff>1679713</xdr:colOff>
      <xdr:row>189</xdr:row>
      <xdr:rowOff>138734</xdr:rowOff>
    </xdr:from>
    <xdr:ext cx="175379" cy="186977"/>
    <xdr:pic>
      <xdr:nvPicPr>
        <xdr:cNvPr id="297" name="Grafik 296" descr="CoolClips_food0397.png">
          <a:extLst>
            <a:ext uri="{FF2B5EF4-FFF2-40B4-BE49-F238E27FC236}">
              <a16:creationId xmlns:a16="http://schemas.microsoft.com/office/drawing/2014/main" id="{D2A6F0F1-5A4E-4B77-9D84-2F05DCA5B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90138" y="43429859"/>
          <a:ext cx="175379" cy="186977"/>
        </a:xfrm>
        <a:prstGeom prst="rect">
          <a:avLst/>
        </a:prstGeom>
      </xdr:spPr>
    </xdr:pic>
    <xdr:clientData/>
  </xdr:oneCellAnchor>
  <xdr:oneCellAnchor>
    <xdr:from>
      <xdr:col>1</xdr:col>
      <xdr:colOff>1534963</xdr:colOff>
      <xdr:row>189</xdr:row>
      <xdr:rowOff>102802</xdr:rowOff>
    </xdr:from>
    <xdr:ext cx="173474" cy="187275"/>
    <xdr:pic>
      <xdr:nvPicPr>
        <xdr:cNvPr id="299" name="Grafik 298" descr="CoolClips_food0397.png">
          <a:extLst>
            <a:ext uri="{FF2B5EF4-FFF2-40B4-BE49-F238E27FC236}">
              <a16:creationId xmlns:a16="http://schemas.microsoft.com/office/drawing/2014/main" id="{00B32E0F-30C8-4920-9B65-C381DE58B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53845" y="45139243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1373982</xdr:colOff>
      <xdr:row>7</xdr:row>
      <xdr:rowOff>104776</xdr:rowOff>
    </xdr:from>
    <xdr:ext cx="253990" cy="152400"/>
    <xdr:pic>
      <xdr:nvPicPr>
        <xdr:cNvPr id="215" name="Grafik 214" descr="clipart-fish-xigKMd5iA.jpeg">
          <a:extLst>
            <a:ext uri="{FF2B5EF4-FFF2-40B4-BE49-F238E27FC236}">
              <a16:creationId xmlns:a16="http://schemas.microsoft.com/office/drawing/2014/main" id="{C98B213C-E722-417B-B510-8BC084682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679907" y="3057526"/>
          <a:ext cx="253990" cy="152400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3</xdr:col>
      <xdr:colOff>1410820</xdr:colOff>
      <xdr:row>13</xdr:row>
      <xdr:rowOff>111113</xdr:rowOff>
    </xdr:from>
    <xdr:ext cx="175379" cy="186977"/>
    <xdr:pic>
      <xdr:nvPicPr>
        <xdr:cNvPr id="196" name="Grafik 195" descr="CoolClips_food0397.png">
          <a:extLst>
            <a:ext uri="{FF2B5EF4-FFF2-40B4-BE49-F238E27FC236}">
              <a16:creationId xmlns:a16="http://schemas.microsoft.com/office/drawing/2014/main" id="{B27B4E78-B7A6-4D59-AB0C-83742114F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25202" y="3114289"/>
          <a:ext cx="175379" cy="186977"/>
        </a:xfrm>
        <a:prstGeom prst="rect">
          <a:avLst/>
        </a:prstGeom>
      </xdr:spPr>
    </xdr:pic>
    <xdr:clientData/>
  </xdr:oneCellAnchor>
  <xdr:oneCellAnchor>
    <xdr:from>
      <xdr:col>3</xdr:col>
      <xdr:colOff>1524273</xdr:colOff>
      <xdr:row>7</xdr:row>
      <xdr:rowOff>87358</xdr:rowOff>
    </xdr:from>
    <xdr:ext cx="171449" cy="182787"/>
    <xdr:pic>
      <xdr:nvPicPr>
        <xdr:cNvPr id="197" name="Grafik 196" descr="CoolClips_food0397.png">
          <a:extLst>
            <a:ext uri="{FF2B5EF4-FFF2-40B4-BE49-F238E27FC236}">
              <a16:creationId xmlns:a16="http://schemas.microsoft.com/office/drawing/2014/main" id="{8A4E9076-A17F-439D-A547-E2F570B48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3698" y="1516108"/>
          <a:ext cx="171449" cy="182787"/>
        </a:xfrm>
        <a:prstGeom prst="rect">
          <a:avLst/>
        </a:prstGeom>
      </xdr:spPr>
    </xdr:pic>
    <xdr:clientData/>
  </xdr:oneCellAnchor>
  <xdr:oneCellAnchor>
    <xdr:from>
      <xdr:col>5</xdr:col>
      <xdr:colOff>1504134</xdr:colOff>
      <xdr:row>13</xdr:row>
      <xdr:rowOff>80282</xdr:rowOff>
    </xdr:from>
    <xdr:ext cx="175379" cy="186977"/>
    <xdr:pic>
      <xdr:nvPicPr>
        <xdr:cNvPr id="229" name="Grafik 228" descr="CoolClips_food0397.png">
          <a:extLst>
            <a:ext uri="{FF2B5EF4-FFF2-40B4-BE49-F238E27FC236}">
              <a16:creationId xmlns:a16="http://schemas.microsoft.com/office/drawing/2014/main" id="{D5AC7781-5565-4DF5-AE8F-EC5A945FD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19059" y="2994932"/>
          <a:ext cx="175379" cy="186977"/>
        </a:xfrm>
        <a:prstGeom prst="rect">
          <a:avLst/>
        </a:prstGeom>
      </xdr:spPr>
    </xdr:pic>
    <xdr:clientData/>
  </xdr:oneCellAnchor>
  <xdr:oneCellAnchor>
    <xdr:from>
      <xdr:col>7</xdr:col>
      <xdr:colOff>1441813</xdr:colOff>
      <xdr:row>13</xdr:row>
      <xdr:rowOff>84636</xdr:rowOff>
    </xdr:from>
    <xdr:ext cx="175379" cy="186977"/>
    <xdr:pic>
      <xdr:nvPicPr>
        <xdr:cNvPr id="239" name="Grafik 238" descr="CoolClips_food0397.png">
          <a:extLst>
            <a:ext uri="{FF2B5EF4-FFF2-40B4-BE49-F238E27FC236}">
              <a16:creationId xmlns:a16="http://schemas.microsoft.com/office/drawing/2014/main" id="{A873CF7C-2CB3-4179-8594-B933620A0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77349" y="3064600"/>
          <a:ext cx="175379" cy="186977"/>
        </a:xfrm>
        <a:prstGeom prst="rect">
          <a:avLst/>
        </a:prstGeom>
      </xdr:spPr>
    </xdr:pic>
    <xdr:clientData/>
  </xdr:oneCellAnchor>
  <xdr:oneCellAnchor>
    <xdr:from>
      <xdr:col>9</xdr:col>
      <xdr:colOff>1433512</xdr:colOff>
      <xdr:row>19</xdr:row>
      <xdr:rowOff>65246</xdr:rowOff>
    </xdr:from>
    <xdr:ext cx="175379" cy="186977"/>
    <xdr:pic>
      <xdr:nvPicPr>
        <xdr:cNvPr id="250" name="Grafik 249" descr="CoolClips_food0397.png">
          <a:extLst>
            <a:ext uri="{FF2B5EF4-FFF2-40B4-BE49-F238E27FC236}">
              <a16:creationId xmlns:a16="http://schemas.microsoft.com/office/drawing/2014/main" id="{0E128C87-30FC-49A2-A9DA-9E1AA3C27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39437" y="5989796"/>
          <a:ext cx="175379" cy="186977"/>
        </a:xfrm>
        <a:prstGeom prst="rect">
          <a:avLst/>
        </a:prstGeom>
      </xdr:spPr>
    </xdr:pic>
    <xdr:clientData/>
  </xdr:oneCellAnchor>
  <xdr:oneCellAnchor>
    <xdr:from>
      <xdr:col>1</xdr:col>
      <xdr:colOff>1485900</xdr:colOff>
      <xdr:row>47</xdr:row>
      <xdr:rowOff>161925</xdr:rowOff>
    </xdr:from>
    <xdr:ext cx="173474" cy="187275"/>
    <xdr:pic>
      <xdr:nvPicPr>
        <xdr:cNvPr id="254" name="Grafik 253" descr="CoolClips_food0397.png">
          <a:extLst>
            <a:ext uri="{FF2B5EF4-FFF2-40B4-BE49-F238E27FC236}">
              <a16:creationId xmlns:a16="http://schemas.microsoft.com/office/drawing/2014/main" id="{E878EFE4-FC30-4FC4-89D0-FBC66EB46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09825" y="11039475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1504950</xdr:colOff>
      <xdr:row>53</xdr:row>
      <xdr:rowOff>352425</xdr:rowOff>
    </xdr:from>
    <xdr:ext cx="173474" cy="187275"/>
    <xdr:pic>
      <xdr:nvPicPr>
        <xdr:cNvPr id="255" name="Grafik 254" descr="CoolClips_food0397.png">
          <a:extLst>
            <a:ext uri="{FF2B5EF4-FFF2-40B4-BE49-F238E27FC236}">
              <a16:creationId xmlns:a16="http://schemas.microsoft.com/office/drawing/2014/main" id="{62B26AD0-3DE2-4DAE-916D-8F3544CA8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875" y="12630150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5</xdr:col>
      <xdr:colOff>9525</xdr:colOff>
      <xdr:row>13</xdr:row>
      <xdr:rowOff>9525</xdr:rowOff>
    </xdr:from>
    <xdr:to>
      <xdr:col>5</xdr:col>
      <xdr:colOff>183953</xdr:colOff>
      <xdr:row>13</xdr:row>
      <xdr:rowOff>192061</xdr:rowOff>
    </xdr:to>
    <xdr:pic>
      <xdr:nvPicPr>
        <xdr:cNvPr id="262" name="Grafik 261" descr="DGE-Logo-b15cmx300dpi-RGB.JPG">
          <a:extLst>
            <a:ext uri="{FF2B5EF4-FFF2-40B4-BE49-F238E27FC236}">
              <a16:creationId xmlns:a16="http://schemas.microsoft.com/office/drawing/2014/main" id="{4411375C-3117-461A-831A-66AFDFE42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2924175"/>
          <a:ext cx="174428" cy="18253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170618</xdr:colOff>
      <xdr:row>7</xdr:row>
      <xdr:rowOff>169201</xdr:rowOff>
    </xdr:to>
    <xdr:pic>
      <xdr:nvPicPr>
        <xdr:cNvPr id="263" name="Grafik 262" descr="DGE-Logo-b15cmx300dpi-RGB.JPG">
          <a:extLst>
            <a:ext uri="{FF2B5EF4-FFF2-40B4-BE49-F238E27FC236}">
              <a16:creationId xmlns:a16="http://schemas.microsoft.com/office/drawing/2014/main" id="{699A3763-A04F-42B8-BAD7-3A91BAF96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9025" y="2076450"/>
          <a:ext cx="166808" cy="17301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170618</xdr:colOff>
      <xdr:row>7</xdr:row>
      <xdr:rowOff>169201</xdr:rowOff>
    </xdr:to>
    <xdr:pic>
      <xdr:nvPicPr>
        <xdr:cNvPr id="266" name="Grafik 265" descr="DGE-Logo-b15cmx300dpi-RGB.JPG">
          <a:extLst>
            <a:ext uri="{FF2B5EF4-FFF2-40B4-BE49-F238E27FC236}">
              <a16:creationId xmlns:a16="http://schemas.microsoft.com/office/drawing/2014/main" id="{336ED2F3-406E-4C3E-A377-429BEC7FB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44050" y="2076450"/>
          <a:ext cx="166808" cy="173011"/>
        </a:xfrm>
        <a:prstGeom prst="rect">
          <a:avLst/>
        </a:prstGeom>
      </xdr:spPr>
    </xdr:pic>
    <xdr:clientData/>
  </xdr:twoCellAnchor>
  <xdr:oneCellAnchor>
    <xdr:from>
      <xdr:col>5</xdr:col>
      <xdr:colOff>1543050</xdr:colOff>
      <xdr:row>53</xdr:row>
      <xdr:rowOff>76200</xdr:rowOff>
    </xdr:from>
    <xdr:ext cx="173474" cy="187275"/>
    <xdr:pic>
      <xdr:nvPicPr>
        <xdr:cNvPr id="275" name="Grafik 274" descr="CoolClips_food0397.png">
          <a:extLst>
            <a:ext uri="{FF2B5EF4-FFF2-40B4-BE49-F238E27FC236}">
              <a16:creationId xmlns:a16="http://schemas.microsoft.com/office/drawing/2014/main" id="{3176B9C8-639B-403B-AC0C-9E67FE7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57975" y="12306300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1666875</xdr:colOff>
      <xdr:row>47</xdr:row>
      <xdr:rowOff>47625</xdr:rowOff>
    </xdr:from>
    <xdr:ext cx="173474" cy="187275"/>
    <xdr:pic>
      <xdr:nvPicPr>
        <xdr:cNvPr id="283" name="Grafik 282" descr="CoolClips_food0397.png">
          <a:extLst>
            <a:ext uri="{FF2B5EF4-FFF2-40B4-BE49-F238E27FC236}">
              <a16:creationId xmlns:a16="http://schemas.microsoft.com/office/drawing/2014/main" id="{7B82C1F8-63D1-4CC7-A33B-D5BF337CD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77300" y="10791825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1647825</xdr:colOff>
      <xdr:row>53</xdr:row>
      <xdr:rowOff>76200</xdr:rowOff>
    </xdr:from>
    <xdr:ext cx="173474" cy="187275"/>
    <xdr:pic>
      <xdr:nvPicPr>
        <xdr:cNvPr id="284" name="Grafik 283" descr="CoolClips_food0397.png">
          <a:extLst>
            <a:ext uri="{FF2B5EF4-FFF2-40B4-BE49-F238E27FC236}">
              <a16:creationId xmlns:a16="http://schemas.microsoft.com/office/drawing/2014/main" id="{D75E84FC-0380-4058-B69E-BDBBD3520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0" y="12306300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1540934</xdr:colOff>
      <xdr:row>47</xdr:row>
      <xdr:rowOff>81491</xdr:rowOff>
    </xdr:from>
    <xdr:ext cx="173474" cy="187275"/>
    <xdr:pic>
      <xdr:nvPicPr>
        <xdr:cNvPr id="285" name="Grafik 284" descr="CoolClips_food0397.png">
          <a:extLst>
            <a:ext uri="{FF2B5EF4-FFF2-40B4-BE49-F238E27FC236}">
              <a16:creationId xmlns:a16="http://schemas.microsoft.com/office/drawing/2014/main" id="{07C9972D-CAF0-4331-94BE-56B7DF81C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055351" y="12167658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1466850</xdr:colOff>
      <xdr:row>53</xdr:row>
      <xdr:rowOff>152400</xdr:rowOff>
    </xdr:from>
    <xdr:ext cx="173474" cy="187275"/>
    <xdr:pic>
      <xdr:nvPicPr>
        <xdr:cNvPr id="290" name="Grafik 289" descr="CoolClips_food0397.png">
          <a:extLst>
            <a:ext uri="{FF2B5EF4-FFF2-40B4-BE49-F238E27FC236}">
              <a16:creationId xmlns:a16="http://schemas.microsoft.com/office/drawing/2014/main" id="{9740EED2-EF97-43A6-AB93-6C9D7FDC5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72775" y="13649325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1504950</xdr:colOff>
      <xdr:row>115</xdr:row>
      <xdr:rowOff>57150</xdr:rowOff>
    </xdr:from>
    <xdr:ext cx="162340" cy="175255"/>
    <xdr:pic>
      <xdr:nvPicPr>
        <xdr:cNvPr id="294" name="Grafik 293" descr="CoolClips_food0397.png">
          <a:extLst>
            <a:ext uri="{FF2B5EF4-FFF2-40B4-BE49-F238E27FC236}">
              <a16:creationId xmlns:a16="http://schemas.microsoft.com/office/drawing/2014/main" id="{BB9A8E22-7031-4351-94DF-E94380B7E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10875" y="27279600"/>
          <a:ext cx="162340" cy="17525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93</xdr:row>
      <xdr:rowOff>0</xdr:rowOff>
    </xdr:from>
    <xdr:ext cx="175191" cy="190500"/>
    <xdr:pic>
      <xdr:nvPicPr>
        <xdr:cNvPr id="16" name="Grafik 15" descr="DGE-Logo-b15cmx300dpi-RGB.JPG">
          <a:extLst>
            <a:ext uri="{FF2B5EF4-FFF2-40B4-BE49-F238E27FC236}">
              <a16:creationId xmlns:a16="http://schemas.microsoft.com/office/drawing/2014/main" id="{25E63126-5837-491E-B13C-93BA0C333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8550" y="6905625"/>
          <a:ext cx="175191" cy="1905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161</xdr:row>
      <xdr:rowOff>0</xdr:rowOff>
    </xdr:from>
    <xdr:ext cx="171381" cy="190500"/>
    <xdr:pic>
      <xdr:nvPicPr>
        <xdr:cNvPr id="29" name="Grafik 28" descr="DGE-Logo-b15cmx300dpi-RGB.JPG">
          <a:extLst>
            <a:ext uri="{FF2B5EF4-FFF2-40B4-BE49-F238E27FC236}">
              <a16:creationId xmlns:a16="http://schemas.microsoft.com/office/drawing/2014/main" id="{07FB9FC2-A5C8-4F6C-ABD0-58396EB7C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7670125"/>
          <a:ext cx="171381" cy="190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161</xdr:row>
      <xdr:rowOff>0</xdr:rowOff>
    </xdr:from>
    <xdr:ext cx="175191" cy="190500"/>
    <xdr:pic>
      <xdr:nvPicPr>
        <xdr:cNvPr id="33" name="Grafik 32" descr="DGE-Logo-b15cmx300dpi-RGB.JPG">
          <a:extLst>
            <a:ext uri="{FF2B5EF4-FFF2-40B4-BE49-F238E27FC236}">
              <a16:creationId xmlns:a16="http://schemas.microsoft.com/office/drawing/2014/main" id="{04FF75C3-1688-4945-8CCE-A0F375070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7670125"/>
          <a:ext cx="17519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1381" cy="190500"/>
    <xdr:pic>
      <xdr:nvPicPr>
        <xdr:cNvPr id="37" name="Grafik 36" descr="DGE-Logo-b15cmx300dpi-RGB.JPG">
          <a:extLst>
            <a:ext uri="{FF2B5EF4-FFF2-40B4-BE49-F238E27FC236}">
              <a16:creationId xmlns:a16="http://schemas.microsoft.com/office/drawing/2014/main" id="{75516AA7-808B-403C-948C-19A107A66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7670125"/>
          <a:ext cx="171381" cy="1905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195</xdr:row>
      <xdr:rowOff>0</xdr:rowOff>
    </xdr:from>
    <xdr:ext cx="175191" cy="190500"/>
    <xdr:pic>
      <xdr:nvPicPr>
        <xdr:cNvPr id="41" name="Grafik 40" descr="DGE-Logo-b15cmx300dpi-RGB.JPG">
          <a:extLst>
            <a:ext uri="{FF2B5EF4-FFF2-40B4-BE49-F238E27FC236}">
              <a16:creationId xmlns:a16="http://schemas.microsoft.com/office/drawing/2014/main" id="{D77CDEFD-9669-4E4E-9D44-D7FFE1B4E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404300"/>
          <a:ext cx="175191" cy="1905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195</xdr:row>
      <xdr:rowOff>0</xdr:rowOff>
    </xdr:from>
    <xdr:ext cx="171381" cy="190500"/>
    <xdr:pic>
      <xdr:nvPicPr>
        <xdr:cNvPr id="42" name="Grafik 41" descr="DGE-Logo-b15cmx300dpi-RGB.JPG">
          <a:extLst>
            <a:ext uri="{FF2B5EF4-FFF2-40B4-BE49-F238E27FC236}">
              <a16:creationId xmlns:a16="http://schemas.microsoft.com/office/drawing/2014/main" id="{623459A5-D54D-4AF9-B101-A740FDA37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404300"/>
          <a:ext cx="171381" cy="1905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195</xdr:row>
      <xdr:rowOff>0</xdr:rowOff>
    </xdr:from>
    <xdr:ext cx="175191" cy="190500"/>
    <xdr:pic>
      <xdr:nvPicPr>
        <xdr:cNvPr id="43" name="Grafik 42" descr="DGE-Logo-b15cmx300dpi-RGB.JPG">
          <a:extLst>
            <a:ext uri="{FF2B5EF4-FFF2-40B4-BE49-F238E27FC236}">
              <a16:creationId xmlns:a16="http://schemas.microsoft.com/office/drawing/2014/main" id="{69C7878A-76E4-44FC-A2C2-1BC3A33A5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404300"/>
          <a:ext cx="17519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25</xdr:row>
      <xdr:rowOff>0</xdr:rowOff>
    </xdr:from>
    <xdr:ext cx="171381" cy="190500"/>
    <xdr:pic>
      <xdr:nvPicPr>
        <xdr:cNvPr id="92" name="Grafik 91" descr="DGE-Logo-b15cmx300dpi-RGB.JPG">
          <a:extLst>
            <a:ext uri="{FF2B5EF4-FFF2-40B4-BE49-F238E27FC236}">
              <a16:creationId xmlns:a16="http://schemas.microsoft.com/office/drawing/2014/main" id="{569DDFED-4E9E-49DE-8A9E-5A9DD1394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8550" y="6905625"/>
          <a:ext cx="171381" cy="19050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93</xdr:row>
      <xdr:rowOff>0</xdr:rowOff>
    </xdr:from>
    <xdr:ext cx="171381" cy="190500"/>
    <xdr:pic>
      <xdr:nvPicPr>
        <xdr:cNvPr id="102" name="Grafik 101" descr="DGE-Logo-b15cmx300dpi-RGB.JPG">
          <a:extLst>
            <a:ext uri="{FF2B5EF4-FFF2-40B4-BE49-F238E27FC236}">
              <a16:creationId xmlns:a16="http://schemas.microsoft.com/office/drawing/2014/main" id="{A35A5028-9D2C-4EE6-B520-E5C55E870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20821650"/>
          <a:ext cx="171381" cy="190500"/>
        </a:xfrm>
        <a:prstGeom prst="rect">
          <a:avLst/>
        </a:prstGeom>
      </xdr:spPr>
    </xdr:pic>
    <xdr:clientData/>
  </xdr:oneCellAnchor>
  <xdr:oneCellAnchor>
    <xdr:from>
      <xdr:col>5</xdr:col>
      <xdr:colOff>1560195</xdr:colOff>
      <xdr:row>9</xdr:row>
      <xdr:rowOff>62865</xdr:rowOff>
    </xdr:from>
    <xdr:ext cx="173474" cy="187275"/>
    <xdr:pic>
      <xdr:nvPicPr>
        <xdr:cNvPr id="109" name="Grafik 108" descr="CoolClips_food0397.png">
          <a:extLst>
            <a:ext uri="{FF2B5EF4-FFF2-40B4-BE49-F238E27FC236}">
              <a16:creationId xmlns:a16="http://schemas.microsoft.com/office/drawing/2014/main" id="{1015F48E-1F54-4C9A-8C2D-DEF8CE0B3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75120" y="1986915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1471612</xdr:colOff>
      <xdr:row>13</xdr:row>
      <xdr:rowOff>114300</xdr:rowOff>
    </xdr:from>
    <xdr:ext cx="175379" cy="186977"/>
    <xdr:pic>
      <xdr:nvPicPr>
        <xdr:cNvPr id="110" name="Grafik 109" descr="CoolClips_food0397.png">
          <a:extLst>
            <a:ext uri="{FF2B5EF4-FFF2-40B4-BE49-F238E27FC236}">
              <a16:creationId xmlns:a16="http://schemas.microsoft.com/office/drawing/2014/main" id="{FE3F4E09-7B76-466B-889A-7B8494E9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77537" y="4552950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1549773</xdr:colOff>
      <xdr:row>109</xdr:row>
      <xdr:rowOff>74519</xdr:rowOff>
    </xdr:from>
    <xdr:ext cx="162688" cy="199017"/>
    <xdr:pic>
      <xdr:nvPicPr>
        <xdr:cNvPr id="88" name="Grafik 87" descr="chicken_p.png">
          <a:extLst>
            <a:ext uri="{FF2B5EF4-FFF2-40B4-BE49-F238E27FC236}">
              <a16:creationId xmlns:a16="http://schemas.microsoft.com/office/drawing/2014/main" id="{36E916C0-1413-44EC-B6FE-DBF54FE0C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59655" y="24805901"/>
          <a:ext cx="162688" cy="199017"/>
        </a:xfrm>
        <a:prstGeom prst="rect">
          <a:avLst/>
        </a:prstGeom>
      </xdr:spPr>
    </xdr:pic>
    <xdr:clientData/>
  </xdr:oneCellAnchor>
  <xdr:oneCellAnchor>
    <xdr:from>
      <xdr:col>5</xdr:col>
      <xdr:colOff>1491503</xdr:colOff>
      <xdr:row>143</xdr:row>
      <xdr:rowOff>75640</xdr:rowOff>
    </xdr:from>
    <xdr:ext cx="213472" cy="163344"/>
    <xdr:pic>
      <xdr:nvPicPr>
        <xdr:cNvPr id="106" name="Grafik 105" descr="cow-21-coloring-page.gif">
          <a:extLst>
            <a:ext uri="{FF2B5EF4-FFF2-40B4-BE49-F238E27FC236}">
              <a16:creationId xmlns:a16="http://schemas.microsoft.com/office/drawing/2014/main" id="{364B82C4-79D8-418F-A976-497595796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06428" y="32641615"/>
          <a:ext cx="213472" cy="16334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93</xdr:row>
      <xdr:rowOff>0</xdr:rowOff>
    </xdr:from>
    <xdr:ext cx="171381" cy="200025"/>
    <xdr:pic>
      <xdr:nvPicPr>
        <xdr:cNvPr id="20" name="Grafik 19" descr="DGE-Logo-b15cmx300dpi-RGB.JPG">
          <a:extLst>
            <a:ext uri="{FF2B5EF4-FFF2-40B4-BE49-F238E27FC236}">
              <a16:creationId xmlns:a16="http://schemas.microsoft.com/office/drawing/2014/main" id="{27B0FCC1-5CA5-4969-80D2-62D8D71DA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21421725"/>
          <a:ext cx="171381" cy="20002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93</xdr:row>
      <xdr:rowOff>0</xdr:rowOff>
    </xdr:from>
    <xdr:ext cx="175191" cy="190500"/>
    <xdr:pic>
      <xdr:nvPicPr>
        <xdr:cNvPr id="21" name="Grafik 20" descr="DGE-Logo-b15cmx300dpi-RGB.JPG">
          <a:extLst>
            <a:ext uri="{FF2B5EF4-FFF2-40B4-BE49-F238E27FC236}">
              <a16:creationId xmlns:a16="http://schemas.microsoft.com/office/drawing/2014/main" id="{C2FC193F-42E3-462C-8192-2FA9FD5CA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21421725"/>
          <a:ext cx="175191" cy="1905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161</xdr:row>
      <xdr:rowOff>0</xdr:rowOff>
    </xdr:from>
    <xdr:ext cx="171381" cy="200025"/>
    <xdr:pic>
      <xdr:nvPicPr>
        <xdr:cNvPr id="26" name="Grafik 25" descr="DGE-Logo-b15cmx300dpi-RGB.JPG">
          <a:extLst>
            <a:ext uri="{FF2B5EF4-FFF2-40B4-BE49-F238E27FC236}">
              <a16:creationId xmlns:a16="http://schemas.microsoft.com/office/drawing/2014/main" id="{FAE28DAF-CC49-4890-BF3F-C034CA5D3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35890200"/>
          <a:ext cx="171381" cy="200025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161</xdr:row>
      <xdr:rowOff>0</xdr:rowOff>
    </xdr:from>
    <xdr:ext cx="175191" cy="190500"/>
    <xdr:pic>
      <xdr:nvPicPr>
        <xdr:cNvPr id="27" name="Grafik 26" descr="DGE-Logo-b15cmx300dpi-RGB.JPG">
          <a:extLst>
            <a:ext uri="{FF2B5EF4-FFF2-40B4-BE49-F238E27FC236}">
              <a16:creationId xmlns:a16="http://schemas.microsoft.com/office/drawing/2014/main" id="{7256F25D-11F3-4FAB-A6DC-625B46A23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35890200"/>
          <a:ext cx="175191" cy="1905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195</xdr:row>
      <xdr:rowOff>0</xdr:rowOff>
    </xdr:from>
    <xdr:ext cx="171381" cy="190500"/>
    <xdr:pic>
      <xdr:nvPicPr>
        <xdr:cNvPr id="86" name="Grafik 85" descr="DGE-Logo-b15cmx300dpi-RGB.JPG">
          <a:extLst>
            <a:ext uri="{FF2B5EF4-FFF2-40B4-BE49-F238E27FC236}">
              <a16:creationId xmlns:a16="http://schemas.microsoft.com/office/drawing/2014/main" id="{3C5648A8-1861-476B-BADC-583D24B51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43072050"/>
          <a:ext cx="171381" cy="1905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195</xdr:row>
      <xdr:rowOff>0</xdr:rowOff>
    </xdr:from>
    <xdr:ext cx="171381" cy="190500"/>
    <xdr:pic>
      <xdr:nvPicPr>
        <xdr:cNvPr id="87" name="Grafik 86" descr="DGE-Logo-b15cmx300dpi-RGB.JPG">
          <a:extLst>
            <a:ext uri="{FF2B5EF4-FFF2-40B4-BE49-F238E27FC236}">
              <a16:creationId xmlns:a16="http://schemas.microsoft.com/office/drawing/2014/main" id="{8F969186-CB2A-4D8E-8845-13B82182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43072050"/>
          <a:ext cx="171381" cy="1905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195</xdr:row>
      <xdr:rowOff>0</xdr:rowOff>
    </xdr:from>
    <xdr:ext cx="171381" cy="190500"/>
    <xdr:pic>
      <xdr:nvPicPr>
        <xdr:cNvPr id="111" name="Grafik 110" descr="DGE-Logo-b15cmx300dpi-RGB.JPG">
          <a:extLst>
            <a:ext uri="{FF2B5EF4-FFF2-40B4-BE49-F238E27FC236}">
              <a16:creationId xmlns:a16="http://schemas.microsoft.com/office/drawing/2014/main" id="{02F5DAC7-8110-48AA-BB0D-8A7077CBB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43072050"/>
          <a:ext cx="171381" cy="1905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195</xdr:row>
      <xdr:rowOff>0</xdr:rowOff>
    </xdr:from>
    <xdr:ext cx="175191" cy="190500"/>
    <xdr:pic>
      <xdr:nvPicPr>
        <xdr:cNvPr id="112" name="Grafik 111" descr="DGE-Logo-b15cmx300dpi-RGB.JPG">
          <a:extLst>
            <a:ext uri="{FF2B5EF4-FFF2-40B4-BE49-F238E27FC236}">
              <a16:creationId xmlns:a16="http://schemas.microsoft.com/office/drawing/2014/main" id="{D692F8E5-FB3B-4091-AA1E-CC5D3E30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43072050"/>
          <a:ext cx="175191" cy="190500"/>
        </a:xfrm>
        <a:prstGeom prst="rect">
          <a:avLst/>
        </a:prstGeom>
      </xdr:spPr>
    </xdr:pic>
    <xdr:clientData/>
  </xdr:oneCellAnchor>
  <xdr:oneCellAnchor>
    <xdr:from>
      <xdr:col>5</xdr:col>
      <xdr:colOff>1496786</xdr:colOff>
      <xdr:row>19</xdr:row>
      <xdr:rowOff>104775</xdr:rowOff>
    </xdr:from>
    <xdr:ext cx="175379" cy="186977"/>
    <xdr:pic>
      <xdr:nvPicPr>
        <xdr:cNvPr id="130" name="Grafik 129" descr="CoolClips_food0397.png">
          <a:extLst>
            <a:ext uri="{FF2B5EF4-FFF2-40B4-BE49-F238E27FC236}">
              <a16:creationId xmlns:a16="http://schemas.microsoft.com/office/drawing/2014/main" id="{9C85EFB5-E31E-444A-9AC7-8FF2FB9A9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11711" y="4543425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1533525</xdr:colOff>
      <xdr:row>47</xdr:row>
      <xdr:rowOff>47625</xdr:rowOff>
    </xdr:from>
    <xdr:ext cx="173474" cy="187275"/>
    <xdr:pic>
      <xdr:nvPicPr>
        <xdr:cNvPr id="140" name="Grafik 139" descr="CoolClips_food0397.png">
          <a:extLst>
            <a:ext uri="{FF2B5EF4-FFF2-40B4-BE49-F238E27FC236}">
              <a16:creationId xmlns:a16="http://schemas.microsoft.com/office/drawing/2014/main" id="{881E69A8-CE8D-4D4A-8D88-0135A0609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48450" y="10791825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1512359</xdr:colOff>
      <xdr:row>143</xdr:row>
      <xdr:rowOff>25400</xdr:rowOff>
    </xdr:from>
    <xdr:ext cx="173474" cy="187275"/>
    <xdr:pic>
      <xdr:nvPicPr>
        <xdr:cNvPr id="152" name="Grafik 151" descr="CoolClips_food0397.png">
          <a:extLst>
            <a:ext uri="{FF2B5EF4-FFF2-40B4-BE49-F238E27FC236}">
              <a16:creationId xmlns:a16="http://schemas.microsoft.com/office/drawing/2014/main" id="{CC84635B-9874-4DE5-B14D-CE7CD060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36284" y="30686375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1495425</xdr:colOff>
      <xdr:row>75</xdr:row>
      <xdr:rowOff>19050</xdr:rowOff>
    </xdr:from>
    <xdr:ext cx="173474" cy="187275"/>
    <xdr:pic>
      <xdr:nvPicPr>
        <xdr:cNvPr id="108" name="Grafik 107" descr="CoolClips_food0397.png">
          <a:extLst>
            <a:ext uri="{FF2B5EF4-FFF2-40B4-BE49-F238E27FC236}">
              <a16:creationId xmlns:a16="http://schemas.microsoft.com/office/drawing/2014/main" id="{A81764F1-6EDC-40FA-A176-0C9316D1D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19350" y="16602075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177</xdr:row>
      <xdr:rowOff>0</xdr:rowOff>
    </xdr:from>
    <xdr:ext cx="171381" cy="196878"/>
    <xdr:pic>
      <xdr:nvPicPr>
        <xdr:cNvPr id="3" name="Grafik 2" descr="DGE-Logo-b15cmx300dpi-RGB.JPG">
          <a:extLst>
            <a:ext uri="{FF2B5EF4-FFF2-40B4-BE49-F238E27FC236}">
              <a16:creationId xmlns:a16="http://schemas.microsoft.com/office/drawing/2014/main" id="{FB8CEF4F-915C-4853-AB71-322DB47D0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24675" y="38338125"/>
          <a:ext cx="171381" cy="196878"/>
        </a:xfrm>
        <a:prstGeom prst="rect">
          <a:avLst/>
        </a:prstGeom>
      </xdr:spPr>
    </xdr:pic>
    <xdr:clientData/>
  </xdr:oneCellAnchor>
  <xdr:oneCellAnchor>
    <xdr:from>
      <xdr:col>9</xdr:col>
      <xdr:colOff>1524000</xdr:colOff>
      <xdr:row>183</xdr:row>
      <xdr:rowOff>142875</xdr:rowOff>
    </xdr:from>
    <xdr:ext cx="173474" cy="187275"/>
    <xdr:pic>
      <xdr:nvPicPr>
        <xdr:cNvPr id="164" name="Grafik 163" descr="CoolClips_food0397.png">
          <a:extLst>
            <a:ext uri="{FF2B5EF4-FFF2-40B4-BE49-F238E27FC236}">
              <a16:creationId xmlns:a16="http://schemas.microsoft.com/office/drawing/2014/main" id="{733D114F-7C8B-47B2-B22B-AE97E1B34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29925" y="41795700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1403488</xdr:colOff>
      <xdr:row>189</xdr:row>
      <xdr:rowOff>129209</xdr:rowOff>
    </xdr:from>
    <xdr:ext cx="175379" cy="186977"/>
    <xdr:pic>
      <xdr:nvPicPr>
        <xdr:cNvPr id="165" name="Grafik 164" descr="CoolClips_food0397.png">
          <a:extLst>
            <a:ext uri="{FF2B5EF4-FFF2-40B4-BE49-F238E27FC236}">
              <a16:creationId xmlns:a16="http://schemas.microsoft.com/office/drawing/2014/main" id="{6B482379-4687-41DD-8A4B-F3A8CF743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09413" y="44144234"/>
          <a:ext cx="175379" cy="186977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195</xdr:row>
      <xdr:rowOff>0</xdr:rowOff>
    </xdr:from>
    <xdr:ext cx="171381" cy="190500"/>
    <xdr:pic>
      <xdr:nvPicPr>
        <xdr:cNvPr id="166" name="Grafik 165" descr="DGE-Logo-b15cmx300dpi-RGB.JPG">
          <a:extLst>
            <a:ext uri="{FF2B5EF4-FFF2-40B4-BE49-F238E27FC236}">
              <a16:creationId xmlns:a16="http://schemas.microsoft.com/office/drawing/2014/main" id="{16C0EF46-F529-4DCF-8E27-1401F6981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24675" y="43072050"/>
          <a:ext cx="171381" cy="190500"/>
        </a:xfrm>
        <a:prstGeom prst="rect">
          <a:avLst/>
        </a:prstGeom>
      </xdr:spPr>
    </xdr:pic>
    <xdr:clientData/>
  </xdr:oneCellAnchor>
  <xdr:oneCellAnchor>
    <xdr:from>
      <xdr:col>9</xdr:col>
      <xdr:colOff>1447801</xdr:colOff>
      <xdr:row>177</xdr:row>
      <xdr:rowOff>133350</xdr:rowOff>
    </xdr:from>
    <xdr:ext cx="285749" cy="142875"/>
    <xdr:pic>
      <xdr:nvPicPr>
        <xdr:cNvPr id="167" name="Grafik 166" descr="clipart-fish-xigKMd5iA.jpeg">
          <a:extLst>
            <a:ext uri="{FF2B5EF4-FFF2-40B4-BE49-F238E27FC236}">
              <a16:creationId xmlns:a16="http://schemas.microsoft.com/office/drawing/2014/main" id="{750433DB-38F7-4F35-940C-D5BB85D26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53726" y="40300275"/>
          <a:ext cx="285749" cy="142875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19050</xdr:colOff>
      <xdr:row>109</xdr:row>
      <xdr:rowOff>9525</xdr:rowOff>
    </xdr:from>
    <xdr:ext cx="174428" cy="182536"/>
    <xdr:pic>
      <xdr:nvPicPr>
        <xdr:cNvPr id="24" name="Grafik 23" descr="DGE-Logo-b15cmx300dpi-RGB.JPG">
          <a:extLst>
            <a:ext uri="{FF2B5EF4-FFF2-40B4-BE49-F238E27FC236}">
              <a16:creationId xmlns:a16="http://schemas.microsoft.com/office/drawing/2014/main" id="{03A13277-8FFA-4484-A188-6CCD0AE1E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9525" y="23726775"/>
          <a:ext cx="174428" cy="182536"/>
        </a:xfrm>
        <a:prstGeom prst="rect">
          <a:avLst/>
        </a:prstGeom>
      </xdr:spPr>
    </xdr:pic>
    <xdr:clientData/>
  </xdr:oneCellAnchor>
  <xdr:oneCellAnchor>
    <xdr:from>
      <xdr:col>7</xdr:col>
      <xdr:colOff>1560195</xdr:colOff>
      <xdr:row>109</xdr:row>
      <xdr:rowOff>129540</xdr:rowOff>
    </xdr:from>
    <xdr:ext cx="173474" cy="187275"/>
    <xdr:pic>
      <xdr:nvPicPr>
        <xdr:cNvPr id="25" name="Grafik 24" descr="CoolClips_food0397.png">
          <a:extLst>
            <a:ext uri="{FF2B5EF4-FFF2-40B4-BE49-F238E27FC236}">
              <a16:creationId xmlns:a16="http://schemas.microsoft.com/office/drawing/2014/main" id="{16DA2C43-4F31-4C29-8C19-6997ADAC2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70620" y="24818340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1568904</xdr:colOff>
      <xdr:row>7</xdr:row>
      <xdr:rowOff>32657</xdr:rowOff>
    </xdr:from>
    <xdr:ext cx="173474" cy="187275"/>
    <xdr:pic>
      <xdr:nvPicPr>
        <xdr:cNvPr id="28" name="Grafik 27" descr="CoolClips_food0397.png">
          <a:extLst>
            <a:ext uri="{FF2B5EF4-FFF2-40B4-BE49-F238E27FC236}">
              <a16:creationId xmlns:a16="http://schemas.microsoft.com/office/drawing/2014/main" id="{DCAC5FD0-558B-489A-AC05-6CE838B3E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83829" y="1461407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1529443</xdr:colOff>
      <xdr:row>11</xdr:row>
      <xdr:rowOff>48986</xdr:rowOff>
    </xdr:from>
    <xdr:ext cx="173474" cy="187275"/>
    <xdr:pic>
      <xdr:nvPicPr>
        <xdr:cNvPr id="154" name="Grafik 153" descr="CoolClips_food0397.png">
          <a:extLst>
            <a:ext uri="{FF2B5EF4-FFF2-40B4-BE49-F238E27FC236}">
              <a16:creationId xmlns:a16="http://schemas.microsoft.com/office/drawing/2014/main" id="{A11D381C-1677-4060-8600-F8B8DCFCF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44368" y="2468336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1657910</xdr:colOff>
      <xdr:row>51</xdr:row>
      <xdr:rowOff>104775</xdr:rowOff>
    </xdr:from>
    <xdr:ext cx="173474" cy="187275"/>
    <xdr:pic>
      <xdr:nvPicPr>
        <xdr:cNvPr id="168" name="Grafik 167" descr="CoolClips_food0397.png">
          <a:extLst>
            <a:ext uri="{FF2B5EF4-FFF2-40B4-BE49-F238E27FC236}">
              <a16:creationId xmlns:a16="http://schemas.microsoft.com/office/drawing/2014/main" id="{EC88AF66-842D-4F4A-AF14-C7190A7D1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68335" y="11839575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1556808</xdr:colOff>
      <xdr:row>83</xdr:row>
      <xdr:rowOff>112184</xdr:rowOff>
    </xdr:from>
    <xdr:ext cx="173474" cy="187275"/>
    <xdr:pic>
      <xdr:nvPicPr>
        <xdr:cNvPr id="169" name="Grafik 168" descr="CoolClips_food0397.png">
          <a:extLst>
            <a:ext uri="{FF2B5EF4-FFF2-40B4-BE49-F238E27FC236}">
              <a16:creationId xmlns:a16="http://schemas.microsoft.com/office/drawing/2014/main" id="{F63343BE-1B2C-46A9-BC74-0DF476D1D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80733" y="19181234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1571625</xdr:colOff>
      <xdr:row>85</xdr:row>
      <xdr:rowOff>161925</xdr:rowOff>
    </xdr:from>
    <xdr:ext cx="173474" cy="187275"/>
    <xdr:pic>
      <xdr:nvPicPr>
        <xdr:cNvPr id="173" name="Grafik 172" descr="CoolClips_food0397.png">
          <a:extLst>
            <a:ext uri="{FF2B5EF4-FFF2-40B4-BE49-F238E27FC236}">
              <a16:creationId xmlns:a16="http://schemas.microsoft.com/office/drawing/2014/main" id="{827E1DAB-BEDE-4123-A963-BBB960DC1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95550" y="19726275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1447800</xdr:colOff>
      <xdr:row>117</xdr:row>
      <xdr:rowOff>133350</xdr:rowOff>
    </xdr:from>
    <xdr:ext cx="162340" cy="175255"/>
    <xdr:pic>
      <xdr:nvPicPr>
        <xdr:cNvPr id="174" name="Grafik 173" descr="CoolClips_food0397.png">
          <a:extLst>
            <a:ext uri="{FF2B5EF4-FFF2-40B4-BE49-F238E27FC236}">
              <a16:creationId xmlns:a16="http://schemas.microsoft.com/office/drawing/2014/main" id="{975D2C1E-2881-41EB-BD31-967C8CA70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58225" y="27851100"/>
          <a:ext cx="162340" cy="175255"/>
        </a:xfrm>
        <a:prstGeom prst="rect">
          <a:avLst/>
        </a:prstGeom>
      </xdr:spPr>
    </xdr:pic>
    <xdr:clientData/>
  </xdr:oneCellAnchor>
  <xdr:oneCellAnchor>
    <xdr:from>
      <xdr:col>7</xdr:col>
      <xdr:colOff>1495425</xdr:colOff>
      <xdr:row>119</xdr:row>
      <xdr:rowOff>114300</xdr:rowOff>
    </xdr:from>
    <xdr:ext cx="162340" cy="175255"/>
    <xdr:pic>
      <xdr:nvPicPr>
        <xdr:cNvPr id="175" name="Grafik 174" descr="CoolClips_food0397.png">
          <a:extLst>
            <a:ext uri="{FF2B5EF4-FFF2-40B4-BE49-F238E27FC236}">
              <a16:creationId xmlns:a16="http://schemas.microsoft.com/office/drawing/2014/main" id="{15D9AE6B-BA46-4F88-8765-68866ACE1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05850" y="28327350"/>
          <a:ext cx="162340" cy="175255"/>
        </a:xfrm>
        <a:prstGeom prst="rect">
          <a:avLst/>
        </a:prstGeom>
      </xdr:spPr>
    </xdr:pic>
    <xdr:clientData/>
  </xdr:oneCellAnchor>
  <xdr:oneCellAnchor>
    <xdr:from>
      <xdr:col>1</xdr:col>
      <xdr:colOff>1457325</xdr:colOff>
      <xdr:row>41</xdr:row>
      <xdr:rowOff>219075</xdr:rowOff>
    </xdr:from>
    <xdr:ext cx="162688" cy="199017"/>
    <xdr:pic>
      <xdr:nvPicPr>
        <xdr:cNvPr id="22" name="Grafik 21" descr="chicken_p.png">
          <a:extLst>
            <a:ext uri="{FF2B5EF4-FFF2-40B4-BE49-F238E27FC236}">
              <a16:creationId xmlns:a16="http://schemas.microsoft.com/office/drawing/2014/main" id="{233DFBE7-59B5-49F6-8C7D-79491B3F1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0" y="9772650"/>
          <a:ext cx="162688" cy="199017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195</xdr:row>
      <xdr:rowOff>0</xdr:rowOff>
    </xdr:from>
    <xdr:ext cx="171381" cy="190500"/>
    <xdr:pic>
      <xdr:nvPicPr>
        <xdr:cNvPr id="181" name="Grafik 180" descr="DGE-Logo-b15cmx300dpi-RGB.JPG">
          <a:extLst>
            <a:ext uri="{FF2B5EF4-FFF2-40B4-BE49-F238E27FC236}">
              <a16:creationId xmlns:a16="http://schemas.microsoft.com/office/drawing/2014/main" id="{550ECE7A-BE82-459F-8ACF-3CD2F73EB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41881425"/>
          <a:ext cx="17138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195</xdr:row>
      <xdr:rowOff>0</xdr:rowOff>
    </xdr:from>
    <xdr:ext cx="171381" cy="190500"/>
    <xdr:pic>
      <xdr:nvPicPr>
        <xdr:cNvPr id="183" name="Grafik 182" descr="DGE-Logo-b15cmx300dpi-RGB.JPG">
          <a:extLst>
            <a:ext uri="{FF2B5EF4-FFF2-40B4-BE49-F238E27FC236}">
              <a16:creationId xmlns:a16="http://schemas.microsoft.com/office/drawing/2014/main" id="{EF4DC786-FEEB-4FA6-86AD-4A1AA9DF7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41881425"/>
          <a:ext cx="17138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195</xdr:row>
      <xdr:rowOff>0</xdr:rowOff>
    </xdr:from>
    <xdr:ext cx="171381" cy="190500"/>
    <xdr:pic>
      <xdr:nvPicPr>
        <xdr:cNvPr id="185" name="Grafik 184" descr="DGE-Logo-b15cmx300dpi-RGB.JPG">
          <a:extLst>
            <a:ext uri="{FF2B5EF4-FFF2-40B4-BE49-F238E27FC236}">
              <a16:creationId xmlns:a16="http://schemas.microsoft.com/office/drawing/2014/main" id="{8E8CF578-20FB-409B-A992-19CF0BBD8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41881425"/>
          <a:ext cx="17138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195</xdr:row>
      <xdr:rowOff>0</xdr:rowOff>
    </xdr:from>
    <xdr:ext cx="175191" cy="190500"/>
    <xdr:pic>
      <xdr:nvPicPr>
        <xdr:cNvPr id="187" name="Grafik 186" descr="DGE-Logo-b15cmx300dpi-RGB.JPG">
          <a:extLst>
            <a:ext uri="{FF2B5EF4-FFF2-40B4-BE49-F238E27FC236}">
              <a16:creationId xmlns:a16="http://schemas.microsoft.com/office/drawing/2014/main" id="{BE16DA1A-D1C4-44A5-9FBF-0F1CE2C5A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41881425"/>
          <a:ext cx="175191" cy="190500"/>
        </a:xfrm>
        <a:prstGeom prst="rect">
          <a:avLst/>
        </a:prstGeom>
      </xdr:spPr>
    </xdr:pic>
    <xdr:clientData/>
  </xdr:oneCellAnchor>
  <xdr:oneCellAnchor>
    <xdr:from>
      <xdr:col>7</xdr:col>
      <xdr:colOff>1724025</xdr:colOff>
      <xdr:row>49</xdr:row>
      <xdr:rowOff>76200</xdr:rowOff>
    </xdr:from>
    <xdr:ext cx="162340" cy="175255"/>
    <xdr:pic>
      <xdr:nvPicPr>
        <xdr:cNvPr id="210" name="Grafik 209" descr="CoolClips_food0397.png">
          <a:extLst>
            <a:ext uri="{FF2B5EF4-FFF2-40B4-BE49-F238E27FC236}">
              <a16:creationId xmlns:a16="http://schemas.microsoft.com/office/drawing/2014/main" id="{888B84D7-D0D7-4DA0-BEBC-616A08955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934450" y="11315700"/>
          <a:ext cx="162340" cy="175255"/>
        </a:xfrm>
        <a:prstGeom prst="rect">
          <a:avLst/>
        </a:prstGeom>
      </xdr:spPr>
    </xdr:pic>
    <xdr:clientData/>
  </xdr:oneCellAnchor>
  <xdr:oneCellAnchor>
    <xdr:from>
      <xdr:col>3</xdr:col>
      <xdr:colOff>1565049</xdr:colOff>
      <xdr:row>115</xdr:row>
      <xdr:rowOff>209209</xdr:rowOff>
    </xdr:from>
    <xdr:ext cx="162340" cy="175255"/>
    <xdr:pic>
      <xdr:nvPicPr>
        <xdr:cNvPr id="223" name="Grafik 222" descr="CoolClips_food0397.png">
          <a:extLst>
            <a:ext uri="{FF2B5EF4-FFF2-40B4-BE49-F238E27FC236}">
              <a16:creationId xmlns:a16="http://schemas.microsoft.com/office/drawing/2014/main" id="{EDE57361-8CCC-43C6-A499-03FB1709E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79431" y="26419768"/>
          <a:ext cx="162340" cy="17525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127</xdr:row>
      <xdr:rowOff>0</xdr:rowOff>
    </xdr:from>
    <xdr:ext cx="171381" cy="200025"/>
    <xdr:pic>
      <xdr:nvPicPr>
        <xdr:cNvPr id="235" name="Grafik 234" descr="DGE-Logo-b15cmx300dpi-RGB.JPG">
          <a:extLst>
            <a:ext uri="{FF2B5EF4-FFF2-40B4-BE49-F238E27FC236}">
              <a16:creationId xmlns:a16="http://schemas.microsoft.com/office/drawing/2014/main" id="{C8DCE1B3-1A47-4B67-BA3A-ECD3131D4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0375" y="27784425"/>
          <a:ext cx="171381" cy="200025"/>
        </a:xfrm>
        <a:prstGeom prst="rect">
          <a:avLst/>
        </a:prstGeom>
      </xdr:spPr>
    </xdr:pic>
    <xdr:clientData/>
  </xdr:oneCellAnchor>
  <xdr:oneCellAnchor>
    <xdr:from>
      <xdr:col>3</xdr:col>
      <xdr:colOff>1515118</xdr:colOff>
      <xdr:row>109</xdr:row>
      <xdr:rowOff>101507</xdr:rowOff>
    </xdr:from>
    <xdr:ext cx="162340" cy="175255"/>
    <xdr:pic>
      <xdr:nvPicPr>
        <xdr:cNvPr id="13" name="Grafik 12" descr="CoolClips_food0397.png">
          <a:extLst>
            <a:ext uri="{FF2B5EF4-FFF2-40B4-BE49-F238E27FC236}">
              <a16:creationId xmlns:a16="http://schemas.microsoft.com/office/drawing/2014/main" id="{1F539317-A675-490E-8E23-DC61D1E00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31368" y="25469757"/>
          <a:ext cx="162340" cy="175255"/>
        </a:xfrm>
        <a:prstGeom prst="rect">
          <a:avLst/>
        </a:prstGeom>
      </xdr:spPr>
    </xdr:pic>
    <xdr:clientData/>
  </xdr:oneCellAnchor>
  <xdr:oneCellAnchor>
    <xdr:from>
      <xdr:col>5</xdr:col>
      <xdr:colOff>1513417</xdr:colOff>
      <xdr:row>115</xdr:row>
      <xdr:rowOff>146298</xdr:rowOff>
    </xdr:from>
    <xdr:ext cx="162340" cy="175255"/>
    <xdr:pic>
      <xdr:nvPicPr>
        <xdr:cNvPr id="97" name="Grafik 96" descr="CoolClips_food0397.png">
          <a:extLst>
            <a:ext uri="{FF2B5EF4-FFF2-40B4-BE49-F238E27FC236}">
              <a16:creationId xmlns:a16="http://schemas.microsoft.com/office/drawing/2014/main" id="{BA6F2B89-22A6-4A03-B0B5-DB415D82F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23299" y="26356857"/>
          <a:ext cx="162340" cy="17525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121</xdr:row>
      <xdr:rowOff>8403</xdr:rowOff>
    </xdr:from>
    <xdr:ext cx="200025" cy="194185"/>
    <xdr:pic>
      <xdr:nvPicPr>
        <xdr:cNvPr id="98" name="Grafik 97" descr="DGE-Logo-b15cmx300dpi-RGB.JPG">
          <a:extLst>
            <a:ext uri="{FF2B5EF4-FFF2-40B4-BE49-F238E27FC236}">
              <a16:creationId xmlns:a16="http://schemas.microsoft.com/office/drawing/2014/main" id="{9E24EEEE-D5EF-4730-9670-E5C6BD517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0" y="27821403"/>
          <a:ext cx="200025" cy="194185"/>
        </a:xfrm>
        <a:prstGeom prst="rect">
          <a:avLst/>
        </a:prstGeom>
      </xdr:spPr>
    </xdr:pic>
    <xdr:clientData/>
  </xdr:oneCellAnchor>
  <xdr:twoCellAnchor editAs="oneCell">
    <xdr:from>
      <xdr:col>8</xdr:col>
      <xdr:colOff>65013</xdr:colOff>
      <xdr:row>0</xdr:row>
      <xdr:rowOff>20411</xdr:rowOff>
    </xdr:from>
    <xdr:to>
      <xdr:col>8</xdr:col>
      <xdr:colOff>258844</xdr:colOff>
      <xdr:row>1</xdr:row>
      <xdr:rowOff>1904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7C630417-CA11-EC7A-3875-865AFD140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20276083">
          <a:off x="8651120" y="7606393"/>
          <a:ext cx="193831" cy="217713"/>
        </a:xfrm>
        <a:prstGeom prst="rect">
          <a:avLst/>
        </a:prstGeom>
      </xdr:spPr>
    </xdr:pic>
    <xdr:clientData/>
  </xdr:twoCellAnchor>
  <xdr:twoCellAnchor editAs="oneCell">
    <xdr:from>
      <xdr:col>2</xdr:col>
      <xdr:colOff>42180</xdr:colOff>
      <xdr:row>0</xdr:row>
      <xdr:rowOff>22260</xdr:rowOff>
    </xdr:from>
    <xdr:to>
      <xdr:col>2</xdr:col>
      <xdr:colOff>236011</xdr:colOff>
      <xdr:row>1</xdr:row>
      <xdr:rowOff>3753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8F66A1B0-F7E3-4990-B3B6-844B40024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947132" flipH="1">
          <a:off x="2756805" y="22260"/>
          <a:ext cx="193831" cy="217713"/>
        </a:xfrm>
        <a:prstGeom prst="rect">
          <a:avLst/>
        </a:prstGeom>
      </xdr:spPr>
    </xdr:pic>
    <xdr:clientData/>
  </xdr:twoCellAnchor>
  <xdr:twoCellAnchor editAs="oneCell">
    <xdr:from>
      <xdr:col>1</xdr:col>
      <xdr:colOff>1766652</xdr:colOff>
      <xdr:row>34</xdr:row>
      <xdr:rowOff>2801</xdr:rowOff>
    </xdr:from>
    <xdr:to>
      <xdr:col>2</xdr:col>
      <xdr:colOff>158652</xdr:colOff>
      <xdr:row>35</xdr:row>
      <xdr:rowOff>16670</xdr:rowOff>
    </xdr:to>
    <xdr:pic>
      <xdr:nvPicPr>
        <xdr:cNvPr id="269" name="Grafik 268">
          <a:extLst>
            <a:ext uri="{FF2B5EF4-FFF2-40B4-BE49-F238E27FC236}">
              <a16:creationId xmlns:a16="http://schemas.microsoft.com/office/drawing/2014/main" id="{E956E1AC-C027-4BF8-8F13-9C252AA6125B}"/>
            </a:ext>
            <a:ext uri="{147F2762-F138-4A5C-976F-8EAC2B608ADB}">
              <a16:predDERef xmlns:a16="http://schemas.microsoft.com/office/drawing/2014/main" pred="{8F66A1B0-F7E3-4990-B3B6-844B40024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947132" flipH="1">
          <a:off x="2690577" y="7813301"/>
          <a:ext cx="182700" cy="204369"/>
        </a:xfrm>
        <a:prstGeom prst="rect">
          <a:avLst/>
        </a:prstGeom>
      </xdr:spPr>
    </xdr:pic>
    <xdr:clientData/>
  </xdr:twoCellAnchor>
  <xdr:twoCellAnchor editAs="oneCell">
    <xdr:from>
      <xdr:col>8</xdr:col>
      <xdr:colOff>106166</xdr:colOff>
      <xdr:row>33</xdr:row>
      <xdr:rowOff>201335</xdr:rowOff>
    </xdr:from>
    <xdr:to>
      <xdr:col>9</xdr:col>
      <xdr:colOff>20022</xdr:colOff>
      <xdr:row>35</xdr:row>
      <xdr:rowOff>45842</xdr:rowOff>
    </xdr:to>
    <xdr:pic>
      <xdr:nvPicPr>
        <xdr:cNvPr id="270" name="Grafik 269">
          <a:extLst>
            <a:ext uri="{FF2B5EF4-FFF2-40B4-BE49-F238E27FC236}">
              <a16:creationId xmlns:a16="http://schemas.microsoft.com/office/drawing/2014/main" id="{EBEEBFD7-21DE-4803-9493-8C6385652736}"/>
            </a:ext>
            <a:ext uri="{147F2762-F138-4A5C-976F-8EAC2B608ADB}">
              <a16:predDERef xmlns:a16="http://schemas.microsoft.com/office/drawing/2014/main" pred="{E956E1AC-C027-4BF8-8F13-9C252AA61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20276083">
          <a:off x="9107291" y="7802285"/>
          <a:ext cx="218656" cy="244557"/>
        </a:xfrm>
        <a:prstGeom prst="rect">
          <a:avLst/>
        </a:prstGeom>
      </xdr:spPr>
    </xdr:pic>
    <xdr:clientData/>
  </xdr:twoCellAnchor>
  <xdr:twoCellAnchor editAs="oneCell">
    <xdr:from>
      <xdr:col>0</xdr:col>
      <xdr:colOff>747636</xdr:colOff>
      <xdr:row>68</xdr:row>
      <xdr:rowOff>3629</xdr:rowOff>
    </xdr:from>
    <xdr:to>
      <xdr:col>1</xdr:col>
      <xdr:colOff>27067</xdr:colOff>
      <xdr:row>69</xdr:row>
      <xdr:rowOff>31199</xdr:rowOff>
    </xdr:to>
    <xdr:pic>
      <xdr:nvPicPr>
        <xdr:cNvPr id="271" name="Grafik 270">
          <a:extLst>
            <a:ext uri="{FF2B5EF4-FFF2-40B4-BE49-F238E27FC236}">
              <a16:creationId xmlns:a16="http://schemas.microsoft.com/office/drawing/2014/main" id="{1C071320-83E5-434A-97A1-9CEEC4686F57}"/>
            </a:ext>
            <a:ext uri="{147F2762-F138-4A5C-976F-8EAC2B608ADB}">
              <a16:predDERef xmlns:a16="http://schemas.microsoft.com/office/drawing/2014/main" pred="{EBEEBFD7-21DE-4803-9493-8C6385652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947132" flipH="1">
          <a:off x="747636" y="15692362"/>
          <a:ext cx="193831" cy="218070"/>
        </a:xfrm>
        <a:prstGeom prst="rect">
          <a:avLst/>
        </a:prstGeom>
      </xdr:spPr>
    </xdr:pic>
    <xdr:clientData/>
  </xdr:twoCellAnchor>
  <xdr:twoCellAnchor editAs="oneCell">
    <xdr:from>
      <xdr:col>9</xdr:col>
      <xdr:colOff>953388</xdr:colOff>
      <xdr:row>68</xdr:row>
      <xdr:rowOff>2764</xdr:rowOff>
    </xdr:from>
    <xdr:to>
      <xdr:col>9</xdr:col>
      <xdr:colOff>1278704</xdr:colOff>
      <xdr:row>69</xdr:row>
      <xdr:rowOff>63481</xdr:rowOff>
    </xdr:to>
    <xdr:pic>
      <xdr:nvPicPr>
        <xdr:cNvPr id="272" name="Grafik 271">
          <a:extLst>
            <a:ext uri="{FF2B5EF4-FFF2-40B4-BE49-F238E27FC236}">
              <a16:creationId xmlns:a16="http://schemas.microsoft.com/office/drawing/2014/main" id="{42F1D761-1178-45AD-88F0-01B87A671531}"/>
            </a:ext>
            <a:ext uri="{147F2762-F138-4A5C-976F-8EAC2B608ADB}">
              <a16:predDERef xmlns:a16="http://schemas.microsoft.com/office/drawing/2014/main" pred="{1C071320-83E5-434A-97A1-9CEEC4686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20276083">
          <a:off x="10325988" y="15691497"/>
          <a:ext cx="325316" cy="251217"/>
        </a:xfrm>
        <a:prstGeom prst="rect">
          <a:avLst/>
        </a:prstGeom>
      </xdr:spPr>
    </xdr:pic>
    <xdr:clientData/>
  </xdr:twoCellAnchor>
  <xdr:twoCellAnchor editAs="oneCell">
    <xdr:from>
      <xdr:col>1</xdr:col>
      <xdr:colOff>416578</xdr:colOff>
      <xdr:row>101</xdr:row>
      <xdr:rowOff>175927</xdr:rowOff>
    </xdr:from>
    <xdr:to>
      <xdr:col>1</xdr:col>
      <xdr:colOff>644052</xdr:colOff>
      <xdr:row>103</xdr:row>
      <xdr:rowOff>32324</xdr:rowOff>
    </xdr:to>
    <xdr:pic>
      <xdr:nvPicPr>
        <xdr:cNvPr id="273" name="Grafik 272">
          <a:extLst>
            <a:ext uri="{FF2B5EF4-FFF2-40B4-BE49-F238E27FC236}">
              <a16:creationId xmlns:a16="http://schemas.microsoft.com/office/drawing/2014/main" id="{DC600C0B-834D-4E7D-897C-DA45EF8C72E5}"/>
            </a:ext>
            <a:ext uri="{147F2762-F138-4A5C-976F-8EAC2B608ADB}">
              <a16:predDERef xmlns:a16="http://schemas.microsoft.com/office/drawing/2014/main" pred="{42F1D761-1178-45AD-88F0-01B87A671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947132">
          <a:off x="1329625" y="23344034"/>
          <a:ext cx="227474" cy="258438"/>
        </a:xfrm>
        <a:prstGeom prst="rect">
          <a:avLst/>
        </a:prstGeom>
      </xdr:spPr>
    </xdr:pic>
    <xdr:clientData/>
  </xdr:twoCellAnchor>
  <xdr:twoCellAnchor editAs="oneCell">
    <xdr:from>
      <xdr:col>9</xdr:col>
      <xdr:colOff>652372</xdr:colOff>
      <xdr:row>102</xdr:row>
      <xdr:rowOff>41829</xdr:rowOff>
    </xdr:from>
    <xdr:to>
      <xdr:col>9</xdr:col>
      <xdr:colOff>806684</xdr:colOff>
      <xdr:row>103</xdr:row>
      <xdr:rowOff>32602</xdr:rowOff>
    </xdr:to>
    <xdr:pic>
      <xdr:nvPicPr>
        <xdr:cNvPr id="278" name="Grafik 277">
          <a:extLst>
            <a:ext uri="{FF2B5EF4-FFF2-40B4-BE49-F238E27FC236}">
              <a16:creationId xmlns:a16="http://schemas.microsoft.com/office/drawing/2014/main" id="{0F175871-83FA-4143-80D1-6EC7C3594D96}"/>
            </a:ext>
            <a:ext uri="{147F2762-F138-4A5C-976F-8EAC2B608ADB}">
              <a16:predDERef xmlns:a16="http://schemas.microsoft.com/office/drawing/2014/main" pred="{DC600C0B-834D-4E7D-897C-DA45EF8C7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20276083">
          <a:off x="10018622" y="23359029"/>
          <a:ext cx="154312" cy="181273"/>
        </a:xfrm>
        <a:prstGeom prst="rect">
          <a:avLst/>
        </a:prstGeom>
      </xdr:spPr>
    </xdr:pic>
    <xdr:clientData/>
  </xdr:twoCellAnchor>
  <xdr:twoCellAnchor editAs="oneCell">
    <xdr:from>
      <xdr:col>1</xdr:col>
      <xdr:colOff>1019760</xdr:colOff>
      <xdr:row>135</xdr:row>
      <xdr:rowOff>204418</xdr:rowOff>
    </xdr:from>
    <xdr:to>
      <xdr:col>1</xdr:col>
      <xdr:colOff>1278441</xdr:colOff>
      <xdr:row>136</xdr:row>
      <xdr:rowOff>179794</xdr:rowOff>
    </xdr:to>
    <xdr:pic>
      <xdr:nvPicPr>
        <xdr:cNvPr id="279" name="Grafik 278">
          <a:extLst>
            <a:ext uri="{FF2B5EF4-FFF2-40B4-BE49-F238E27FC236}">
              <a16:creationId xmlns:a16="http://schemas.microsoft.com/office/drawing/2014/main" id="{864A527C-3EF7-4CD1-8C21-D844A4C93A6E}"/>
            </a:ext>
            <a:ext uri="{147F2762-F138-4A5C-976F-8EAC2B608ADB}">
              <a16:predDERef xmlns:a16="http://schemas.microsoft.com/office/drawing/2014/main" pred="{0F175871-83FA-4143-80D1-6EC7C3594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947132">
          <a:off x="1934160" y="31161938"/>
          <a:ext cx="258681" cy="183656"/>
        </a:xfrm>
        <a:prstGeom prst="rect">
          <a:avLst/>
        </a:prstGeom>
      </xdr:spPr>
    </xdr:pic>
    <xdr:clientData/>
  </xdr:twoCellAnchor>
  <xdr:twoCellAnchor editAs="oneCell">
    <xdr:from>
      <xdr:col>9</xdr:col>
      <xdr:colOff>112037</xdr:colOff>
      <xdr:row>135</xdr:row>
      <xdr:rowOff>172760</xdr:rowOff>
    </xdr:from>
    <xdr:to>
      <xdr:col>9</xdr:col>
      <xdr:colOff>342534</xdr:colOff>
      <xdr:row>137</xdr:row>
      <xdr:rowOff>1073</xdr:rowOff>
    </xdr:to>
    <xdr:pic>
      <xdr:nvPicPr>
        <xdr:cNvPr id="280" name="Grafik 279">
          <a:extLst>
            <a:ext uri="{FF2B5EF4-FFF2-40B4-BE49-F238E27FC236}">
              <a16:creationId xmlns:a16="http://schemas.microsoft.com/office/drawing/2014/main" id="{9D4786AB-E3AC-4E0A-B744-E68EF24D6CFD}"/>
            </a:ext>
            <a:ext uri="{147F2762-F138-4A5C-976F-8EAC2B608ADB}">
              <a16:predDERef xmlns:a16="http://schemas.microsoft.com/office/drawing/2014/main" pred="{864A527C-3EF7-4CD1-8C21-D844A4C93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20276083">
          <a:off x="9484637" y="31130280"/>
          <a:ext cx="230497" cy="236618"/>
        </a:xfrm>
        <a:prstGeom prst="rect">
          <a:avLst/>
        </a:prstGeom>
      </xdr:spPr>
    </xdr:pic>
    <xdr:clientData/>
  </xdr:twoCellAnchor>
  <xdr:twoCellAnchor editAs="oneCell">
    <xdr:from>
      <xdr:col>0</xdr:col>
      <xdr:colOff>154198</xdr:colOff>
      <xdr:row>170</xdr:row>
      <xdr:rowOff>19504</xdr:rowOff>
    </xdr:from>
    <xdr:to>
      <xdr:col>0</xdr:col>
      <xdr:colOff>364837</xdr:colOff>
      <xdr:row>171</xdr:row>
      <xdr:rowOff>42085</xdr:rowOff>
    </xdr:to>
    <xdr:pic>
      <xdr:nvPicPr>
        <xdr:cNvPr id="281" name="Grafik 280">
          <a:extLst>
            <a:ext uri="{FF2B5EF4-FFF2-40B4-BE49-F238E27FC236}">
              <a16:creationId xmlns:a16="http://schemas.microsoft.com/office/drawing/2014/main" id="{B1B68820-F2E1-4997-81B4-CE58B3335A52}"/>
            </a:ext>
            <a:ext uri="{147F2762-F138-4A5C-976F-8EAC2B608ADB}">
              <a16:predDERef xmlns:a16="http://schemas.microsoft.com/office/drawing/2014/main" pred="{9D4786AB-E3AC-4E0A-B744-E68EF24D6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947132" flipH="1">
          <a:off x="154198" y="38972944"/>
          <a:ext cx="210639" cy="215621"/>
        </a:xfrm>
        <a:prstGeom prst="rect">
          <a:avLst/>
        </a:prstGeom>
      </xdr:spPr>
    </xdr:pic>
    <xdr:clientData/>
  </xdr:twoCellAnchor>
  <xdr:twoCellAnchor editAs="oneCell">
    <xdr:from>
      <xdr:col>9</xdr:col>
      <xdr:colOff>1624273</xdr:colOff>
      <xdr:row>170</xdr:row>
      <xdr:rowOff>61008</xdr:rowOff>
    </xdr:from>
    <xdr:to>
      <xdr:col>10</xdr:col>
      <xdr:colOff>41399</xdr:colOff>
      <xdr:row>171</xdr:row>
      <xdr:rowOff>79378</xdr:rowOff>
    </xdr:to>
    <xdr:pic>
      <xdr:nvPicPr>
        <xdr:cNvPr id="282" name="Grafik 281">
          <a:extLst>
            <a:ext uri="{FF2B5EF4-FFF2-40B4-BE49-F238E27FC236}">
              <a16:creationId xmlns:a16="http://schemas.microsoft.com/office/drawing/2014/main" id="{DFFF1BFD-6518-4D69-8BDA-DDD7193B6644}"/>
            </a:ext>
            <a:ext uri="{147F2762-F138-4A5C-976F-8EAC2B608ADB}">
              <a16:predDERef xmlns:a16="http://schemas.microsoft.com/office/drawing/2014/main" pred="{B1B68820-F2E1-4997-81B4-CE58B3335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 rot="20276083">
          <a:off x="10996873" y="39014448"/>
          <a:ext cx="190046" cy="211410"/>
        </a:xfrm>
        <a:prstGeom prst="rect">
          <a:avLst/>
        </a:prstGeom>
      </xdr:spPr>
    </xdr:pic>
    <xdr:clientData/>
  </xdr:twoCellAnchor>
  <xdr:twoCellAnchor editAs="oneCell">
    <xdr:from>
      <xdr:col>9</xdr:col>
      <xdr:colOff>299357</xdr:colOff>
      <xdr:row>35</xdr:row>
      <xdr:rowOff>27214</xdr:rowOff>
    </xdr:from>
    <xdr:to>
      <xdr:col>9</xdr:col>
      <xdr:colOff>1555818</xdr:colOff>
      <xdr:row>39</xdr:row>
      <xdr:rowOff>13607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DABF2A1-DB0A-4239-854B-E4CC8C65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1214" y="7864928"/>
          <a:ext cx="1256461" cy="748393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1</xdr:row>
      <xdr:rowOff>54429</xdr:rowOff>
    </xdr:from>
    <xdr:to>
      <xdr:col>9</xdr:col>
      <xdr:colOff>1542211</xdr:colOff>
      <xdr:row>5</xdr:row>
      <xdr:rowOff>40822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76D2443-8C60-42C3-B86E-E08CA5741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607" y="54429"/>
          <a:ext cx="1256461" cy="748393"/>
        </a:xfrm>
        <a:prstGeom prst="rect">
          <a:avLst/>
        </a:prstGeom>
      </xdr:spPr>
    </xdr:pic>
    <xdr:clientData/>
  </xdr:twoCellAnchor>
  <xdr:twoCellAnchor editAs="oneCell">
    <xdr:from>
      <xdr:col>9</xdr:col>
      <xdr:colOff>312964</xdr:colOff>
      <xdr:row>69</xdr:row>
      <xdr:rowOff>27214</xdr:rowOff>
    </xdr:from>
    <xdr:to>
      <xdr:col>9</xdr:col>
      <xdr:colOff>1569425</xdr:colOff>
      <xdr:row>73</xdr:row>
      <xdr:rowOff>13607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B79D3FD-3FC1-4170-A652-C87DB6E6A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4821" y="15607393"/>
          <a:ext cx="1256461" cy="748393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102</xdr:row>
      <xdr:rowOff>188899</xdr:rowOff>
    </xdr:from>
    <xdr:to>
      <xdr:col>9</xdr:col>
      <xdr:colOff>1542211</xdr:colOff>
      <xdr:row>106</xdr:row>
      <xdr:rowOff>175292</xdr:rowOff>
    </xdr:to>
    <xdr:pic>
      <xdr:nvPicPr>
        <xdr:cNvPr id="48" name="Grafik 9">
          <a:extLst>
            <a:ext uri="{FF2B5EF4-FFF2-40B4-BE49-F238E27FC236}">
              <a16:creationId xmlns:a16="http://schemas.microsoft.com/office/drawing/2014/main" id="{F680C5BD-DBEC-460F-B120-2935A1BB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6632" y="23541958"/>
          <a:ext cx="1256461" cy="748393"/>
        </a:xfrm>
        <a:prstGeom prst="rect">
          <a:avLst/>
        </a:prstGeom>
      </xdr:spPr>
    </xdr:pic>
    <xdr:clientData/>
  </xdr:twoCellAnchor>
  <xdr:twoCellAnchor editAs="oneCell">
    <xdr:from>
      <xdr:col>9</xdr:col>
      <xdr:colOff>312964</xdr:colOff>
      <xdr:row>137</xdr:row>
      <xdr:rowOff>54429</xdr:rowOff>
    </xdr:from>
    <xdr:to>
      <xdr:col>9</xdr:col>
      <xdr:colOff>1569425</xdr:colOff>
      <xdr:row>141</xdr:row>
      <xdr:rowOff>36020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2B7BE4A6-A5AE-4EF6-BEAE-32A5A2D59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4821" y="31187572"/>
          <a:ext cx="1256461" cy="748393"/>
        </a:xfrm>
        <a:prstGeom prst="rect">
          <a:avLst/>
        </a:prstGeom>
      </xdr:spPr>
    </xdr:pic>
    <xdr:clientData/>
  </xdr:twoCellAnchor>
  <xdr:twoCellAnchor editAs="oneCell">
    <xdr:from>
      <xdr:col>9</xdr:col>
      <xdr:colOff>367393</xdr:colOff>
      <xdr:row>171</xdr:row>
      <xdr:rowOff>40821</xdr:rowOff>
    </xdr:from>
    <xdr:to>
      <xdr:col>9</xdr:col>
      <xdr:colOff>1623854</xdr:colOff>
      <xdr:row>175</xdr:row>
      <xdr:rowOff>27214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BF041D65-4AE9-4E45-8D89-7E6B1BCD6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39025285"/>
          <a:ext cx="1256461" cy="748393"/>
        </a:xfrm>
        <a:prstGeom prst="rect">
          <a:avLst/>
        </a:prstGeom>
      </xdr:spPr>
    </xdr:pic>
    <xdr:clientData/>
  </xdr:twoCellAnchor>
  <xdr:oneCellAnchor>
    <xdr:from>
      <xdr:col>3</xdr:col>
      <xdr:colOff>1504390</xdr:colOff>
      <xdr:row>53</xdr:row>
      <xdr:rowOff>76200</xdr:rowOff>
    </xdr:from>
    <xdr:ext cx="173474" cy="187275"/>
    <xdr:pic>
      <xdr:nvPicPr>
        <xdr:cNvPr id="17" name="Grafik 16" descr="CoolClips_food0397.png">
          <a:extLst>
            <a:ext uri="{FF2B5EF4-FFF2-40B4-BE49-F238E27FC236}">
              <a16:creationId xmlns:a16="http://schemas.microsoft.com/office/drawing/2014/main" id="{EAB3D446-148D-4771-829A-8A062E5DE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18772" y="12615582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59</xdr:row>
      <xdr:rowOff>0</xdr:rowOff>
    </xdr:from>
    <xdr:ext cx="171381" cy="200026"/>
    <xdr:pic>
      <xdr:nvPicPr>
        <xdr:cNvPr id="19" name="Grafik 18" descr="DGE-Logo-b15cmx300dpi-RGB.JPG">
          <a:extLst>
            <a:ext uri="{FF2B5EF4-FFF2-40B4-BE49-F238E27FC236}">
              <a16:creationId xmlns:a16="http://schemas.microsoft.com/office/drawing/2014/main" id="{F2FC9CF5-D104-4C6B-910E-B7B81390B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667" y="15007167"/>
          <a:ext cx="171381" cy="200026"/>
        </a:xfrm>
        <a:prstGeom prst="rect">
          <a:avLst/>
        </a:prstGeom>
      </xdr:spPr>
    </xdr:pic>
    <xdr:clientData/>
  </xdr:oneCellAnchor>
  <xdr:oneCellAnchor>
    <xdr:from>
      <xdr:col>3</xdr:col>
      <xdr:colOff>1499245</xdr:colOff>
      <xdr:row>41</xdr:row>
      <xdr:rowOff>115217</xdr:rowOff>
    </xdr:from>
    <xdr:ext cx="173474" cy="187275"/>
    <xdr:pic>
      <xdr:nvPicPr>
        <xdr:cNvPr id="23" name="Grafik 22" descr="CoolClips_food0397.png">
          <a:extLst>
            <a:ext uri="{FF2B5EF4-FFF2-40B4-BE49-F238E27FC236}">
              <a16:creationId xmlns:a16="http://schemas.microsoft.com/office/drawing/2014/main" id="{7983C196-9DEA-4264-A4F6-B6524D0BB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13627" y="9763482"/>
          <a:ext cx="173474" cy="187275"/>
        </a:xfrm>
        <a:prstGeom prst="rect">
          <a:avLst/>
        </a:prstGeom>
      </xdr:spPr>
    </xdr:pic>
    <xdr:clientData/>
  </xdr:oneCellAnchor>
  <xdr:oneCellAnchor>
    <xdr:from>
      <xdr:col>2</xdr:col>
      <xdr:colOff>313459</xdr:colOff>
      <xdr:row>41</xdr:row>
      <xdr:rowOff>9525</xdr:rowOff>
    </xdr:from>
    <xdr:ext cx="184716" cy="197254"/>
    <xdr:pic>
      <xdr:nvPicPr>
        <xdr:cNvPr id="30" name="Grafik 29" descr="DGE-Logo-b15cmx300dpi-RGB.JPG">
          <a:extLst>
            <a:ext uri="{FF2B5EF4-FFF2-40B4-BE49-F238E27FC236}">
              <a16:creationId xmlns:a16="http://schemas.microsoft.com/office/drawing/2014/main" id="{E802C39A-33F6-4272-B6D5-0BAB1AC7A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8684" y="10635192"/>
          <a:ext cx="184716" cy="197254"/>
        </a:xfrm>
        <a:prstGeom prst="rect">
          <a:avLst/>
        </a:prstGeom>
      </xdr:spPr>
    </xdr:pic>
    <xdr:clientData/>
  </xdr:oneCellAnchor>
  <xdr:oneCellAnchor>
    <xdr:from>
      <xdr:col>3</xdr:col>
      <xdr:colOff>1488702</xdr:colOff>
      <xdr:row>47</xdr:row>
      <xdr:rowOff>73399</xdr:rowOff>
    </xdr:from>
    <xdr:ext cx="175379" cy="186977"/>
    <xdr:pic>
      <xdr:nvPicPr>
        <xdr:cNvPr id="31" name="Grafik 30" descr="CoolClips_food0397.png">
          <a:extLst>
            <a:ext uri="{FF2B5EF4-FFF2-40B4-BE49-F238E27FC236}">
              <a16:creationId xmlns:a16="http://schemas.microsoft.com/office/drawing/2014/main" id="{D5EF41E3-5ACC-4236-B597-5E4FD7068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03084" y="12287811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1506943</xdr:colOff>
      <xdr:row>183</xdr:row>
      <xdr:rowOff>95313</xdr:rowOff>
    </xdr:from>
    <xdr:ext cx="169664" cy="180975"/>
    <xdr:pic>
      <xdr:nvPicPr>
        <xdr:cNvPr id="9" name="Grafik 8" descr="CoolClips_food0397.png">
          <a:extLst>
            <a:ext uri="{FF2B5EF4-FFF2-40B4-BE49-F238E27FC236}">
              <a16:creationId xmlns:a16="http://schemas.microsoft.com/office/drawing/2014/main" id="{8D91D43F-C867-4F6F-A4DE-3608C68F7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21868" y="41748138"/>
          <a:ext cx="169664" cy="180975"/>
        </a:xfrm>
        <a:prstGeom prst="rect">
          <a:avLst/>
        </a:prstGeom>
      </xdr:spPr>
    </xdr:pic>
    <xdr:clientData/>
  </xdr:oneCellAnchor>
  <xdr:oneCellAnchor>
    <xdr:from>
      <xdr:col>5</xdr:col>
      <xdr:colOff>1476375</xdr:colOff>
      <xdr:row>187</xdr:row>
      <xdr:rowOff>156633</xdr:rowOff>
    </xdr:from>
    <xdr:ext cx="169664" cy="180975"/>
    <xdr:pic>
      <xdr:nvPicPr>
        <xdr:cNvPr id="34" name="Grafik 33" descr="CoolClips_food0397.png">
          <a:extLst>
            <a:ext uri="{FF2B5EF4-FFF2-40B4-BE49-F238E27FC236}">
              <a16:creationId xmlns:a16="http://schemas.microsoft.com/office/drawing/2014/main" id="{BC9AB07D-54A9-4346-8641-80EB327EE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63542" y="36489216"/>
          <a:ext cx="169664" cy="180975"/>
        </a:xfrm>
        <a:prstGeom prst="rect">
          <a:avLst/>
        </a:prstGeom>
      </xdr:spPr>
    </xdr:pic>
    <xdr:clientData/>
  </xdr:oneCellAnchor>
  <xdr:oneCellAnchor>
    <xdr:from>
      <xdr:col>5</xdr:col>
      <xdr:colOff>1520825</xdr:colOff>
      <xdr:row>189</xdr:row>
      <xdr:rowOff>119592</xdr:rowOff>
    </xdr:from>
    <xdr:ext cx="175379" cy="186977"/>
    <xdr:pic>
      <xdr:nvPicPr>
        <xdr:cNvPr id="35" name="Grafik 34" descr="CoolClips_food0397.png">
          <a:extLst>
            <a:ext uri="{FF2B5EF4-FFF2-40B4-BE49-F238E27FC236}">
              <a16:creationId xmlns:a16="http://schemas.microsoft.com/office/drawing/2014/main" id="{AB5DFE85-5F8F-4E49-B92A-3FD7E7E89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35750" y="43410717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195</xdr:row>
      <xdr:rowOff>0</xdr:rowOff>
    </xdr:from>
    <xdr:ext cx="171381" cy="190500"/>
    <xdr:pic>
      <xdr:nvPicPr>
        <xdr:cNvPr id="36" name="Grafik 35" descr="DGE-Logo-b15cmx300dpi-RGB.JPG">
          <a:extLst>
            <a:ext uri="{FF2B5EF4-FFF2-40B4-BE49-F238E27FC236}">
              <a16:creationId xmlns:a16="http://schemas.microsoft.com/office/drawing/2014/main" id="{FE11A6BE-0207-4A92-A31E-2AA13C5B4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50" y="46153917"/>
          <a:ext cx="171381" cy="190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195</xdr:row>
      <xdr:rowOff>0</xdr:rowOff>
    </xdr:from>
    <xdr:ext cx="171381" cy="190500"/>
    <xdr:pic>
      <xdr:nvPicPr>
        <xdr:cNvPr id="38" name="Grafik 37" descr="DGE-Logo-b15cmx300dpi-RGB.JPG">
          <a:extLst>
            <a:ext uri="{FF2B5EF4-FFF2-40B4-BE49-F238E27FC236}">
              <a16:creationId xmlns:a16="http://schemas.microsoft.com/office/drawing/2014/main" id="{5AE7FAB4-20EE-4AA9-B702-75234C497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50" y="46153917"/>
          <a:ext cx="171381" cy="190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195</xdr:row>
      <xdr:rowOff>0</xdr:rowOff>
    </xdr:from>
    <xdr:ext cx="171381" cy="190500"/>
    <xdr:pic>
      <xdr:nvPicPr>
        <xdr:cNvPr id="39" name="Grafik 38" descr="DGE-Logo-b15cmx300dpi-RGB.JPG">
          <a:extLst>
            <a:ext uri="{FF2B5EF4-FFF2-40B4-BE49-F238E27FC236}">
              <a16:creationId xmlns:a16="http://schemas.microsoft.com/office/drawing/2014/main" id="{98D21C4A-3D8B-4987-8FBC-78F81C1A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50" y="46153917"/>
          <a:ext cx="171381" cy="190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195</xdr:row>
      <xdr:rowOff>0</xdr:rowOff>
    </xdr:from>
    <xdr:ext cx="171381" cy="190500"/>
    <xdr:pic>
      <xdr:nvPicPr>
        <xdr:cNvPr id="40" name="Grafik 39" descr="DGE-Logo-b15cmx300dpi-RGB.JPG">
          <a:extLst>
            <a:ext uri="{FF2B5EF4-FFF2-40B4-BE49-F238E27FC236}">
              <a16:creationId xmlns:a16="http://schemas.microsoft.com/office/drawing/2014/main" id="{A8902A41-546A-4F3F-8A83-1AFB8704D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50" y="46153917"/>
          <a:ext cx="171381" cy="190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195</xdr:row>
      <xdr:rowOff>0</xdr:rowOff>
    </xdr:from>
    <xdr:ext cx="175191" cy="190500"/>
    <xdr:pic>
      <xdr:nvPicPr>
        <xdr:cNvPr id="44" name="Grafik 43" descr="DGE-Logo-b15cmx300dpi-RGB.JPG">
          <a:extLst>
            <a:ext uri="{FF2B5EF4-FFF2-40B4-BE49-F238E27FC236}">
              <a16:creationId xmlns:a16="http://schemas.microsoft.com/office/drawing/2014/main" id="{9CDE22ED-74A3-40D5-A122-E71A971EE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50" y="46153917"/>
          <a:ext cx="175191" cy="190500"/>
        </a:xfrm>
        <a:prstGeom prst="rect">
          <a:avLst/>
        </a:prstGeom>
      </xdr:spPr>
    </xdr:pic>
    <xdr:clientData/>
  </xdr:oneCellAnchor>
  <xdr:oneCellAnchor>
    <xdr:from>
      <xdr:col>5</xdr:col>
      <xdr:colOff>1531844</xdr:colOff>
      <xdr:row>177</xdr:row>
      <xdr:rowOff>57150</xdr:rowOff>
    </xdr:from>
    <xdr:ext cx="163145" cy="173934"/>
    <xdr:pic>
      <xdr:nvPicPr>
        <xdr:cNvPr id="45" name="Grafik 44" descr="CoolClips_food0397.png">
          <a:extLst>
            <a:ext uri="{FF2B5EF4-FFF2-40B4-BE49-F238E27FC236}">
              <a16:creationId xmlns:a16="http://schemas.microsoft.com/office/drawing/2014/main" id="{D267ED94-90DC-4C31-A11F-B2B958E05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46769" y="40376475"/>
          <a:ext cx="163145" cy="173934"/>
        </a:xfrm>
        <a:prstGeom prst="rect">
          <a:avLst/>
        </a:prstGeom>
      </xdr:spPr>
    </xdr:pic>
    <xdr:clientData/>
  </xdr:oneCellAnchor>
  <xdr:oneCellAnchor>
    <xdr:from>
      <xdr:col>3</xdr:col>
      <xdr:colOff>1565941</xdr:colOff>
      <xdr:row>151</xdr:row>
      <xdr:rowOff>116005</xdr:rowOff>
    </xdr:from>
    <xdr:ext cx="175415" cy="204047"/>
    <xdr:pic>
      <xdr:nvPicPr>
        <xdr:cNvPr id="78" name="Grafik 77" descr="CoolClips_food0397.png">
          <a:extLst>
            <a:ext uri="{FF2B5EF4-FFF2-40B4-BE49-F238E27FC236}">
              <a16:creationId xmlns:a16="http://schemas.microsoft.com/office/drawing/2014/main" id="{56A4AE7B-69C9-4D87-968D-24A3762A5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85366" y="34663180"/>
          <a:ext cx="175415" cy="204047"/>
        </a:xfrm>
        <a:prstGeom prst="rect">
          <a:avLst/>
        </a:prstGeom>
      </xdr:spPr>
    </xdr:pic>
    <xdr:clientData/>
  </xdr:oneCellAnchor>
  <xdr:oneCellAnchor>
    <xdr:from>
      <xdr:col>3</xdr:col>
      <xdr:colOff>1550023</xdr:colOff>
      <xdr:row>153</xdr:row>
      <xdr:rowOff>167029</xdr:rowOff>
    </xdr:from>
    <xdr:ext cx="169664" cy="180975"/>
    <xdr:pic>
      <xdr:nvPicPr>
        <xdr:cNvPr id="82" name="Grafik 81" descr="CoolClips_food0397.png">
          <a:extLst>
            <a:ext uri="{FF2B5EF4-FFF2-40B4-BE49-F238E27FC236}">
              <a16:creationId xmlns:a16="http://schemas.microsoft.com/office/drawing/2014/main" id="{04F522AC-5D93-4A3F-ABCB-0E65D70A5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69448" y="35209504"/>
          <a:ext cx="169664" cy="180975"/>
        </a:xfrm>
        <a:prstGeom prst="rect">
          <a:avLst/>
        </a:prstGeom>
      </xdr:spPr>
    </xdr:pic>
    <xdr:clientData/>
  </xdr:oneCellAnchor>
  <xdr:oneCellAnchor>
    <xdr:from>
      <xdr:col>7</xdr:col>
      <xdr:colOff>1690894</xdr:colOff>
      <xdr:row>75</xdr:row>
      <xdr:rowOff>36029</xdr:rowOff>
    </xdr:from>
    <xdr:ext cx="163145" cy="173934"/>
    <xdr:pic>
      <xdr:nvPicPr>
        <xdr:cNvPr id="83" name="Grafik 82" descr="CoolClips_food0397.png">
          <a:extLst>
            <a:ext uri="{FF2B5EF4-FFF2-40B4-BE49-F238E27FC236}">
              <a16:creationId xmlns:a16="http://schemas.microsoft.com/office/drawing/2014/main" id="{0C320499-C037-4BCC-9B77-BA8D3699C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901319" y="17047679"/>
          <a:ext cx="163145" cy="17393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81</xdr:row>
      <xdr:rowOff>9525</xdr:rowOff>
    </xdr:from>
    <xdr:ext cx="170185" cy="196878"/>
    <xdr:pic>
      <xdr:nvPicPr>
        <xdr:cNvPr id="84" name="Grafik 83" descr="DGE-Logo-b15cmx300dpi-RGB.JPG">
          <a:extLst>
            <a:ext uri="{FF2B5EF4-FFF2-40B4-BE49-F238E27FC236}">
              <a16:creationId xmlns:a16="http://schemas.microsoft.com/office/drawing/2014/main" id="{6177D157-CAFF-4D3C-81E6-AE510C5AA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18583275"/>
          <a:ext cx="170185" cy="196878"/>
        </a:xfrm>
        <a:prstGeom prst="rect">
          <a:avLst/>
        </a:prstGeom>
      </xdr:spPr>
    </xdr:pic>
    <xdr:clientData/>
  </xdr:oneCellAnchor>
  <xdr:oneCellAnchor>
    <xdr:from>
      <xdr:col>7</xdr:col>
      <xdr:colOff>1619250</xdr:colOff>
      <xdr:row>81</xdr:row>
      <xdr:rowOff>120650</xdr:rowOff>
    </xdr:from>
    <xdr:ext cx="175379" cy="186977"/>
    <xdr:pic>
      <xdr:nvPicPr>
        <xdr:cNvPr id="46" name="Grafik 45" descr="CoolClips_food0397.png">
          <a:extLst>
            <a:ext uri="{FF2B5EF4-FFF2-40B4-BE49-F238E27FC236}">
              <a16:creationId xmlns:a16="http://schemas.microsoft.com/office/drawing/2014/main" id="{309CA229-D74C-40D3-AF31-FA287B508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29675" y="18694400"/>
          <a:ext cx="175379" cy="186977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41</xdr:row>
      <xdr:rowOff>0</xdr:rowOff>
    </xdr:from>
    <xdr:to>
      <xdr:col>5</xdr:col>
      <xdr:colOff>147986</xdr:colOff>
      <xdr:row>41</xdr:row>
      <xdr:rowOff>159673</xdr:rowOff>
    </xdr:to>
    <xdr:pic>
      <xdr:nvPicPr>
        <xdr:cNvPr id="47" name="Grafik 46" descr="DGE-Logo-b15cmx300dpi-RGB.JPG">
          <a:extLst>
            <a:ext uri="{FF2B5EF4-FFF2-40B4-BE49-F238E27FC236}">
              <a16:creationId xmlns:a16="http://schemas.microsoft.com/office/drawing/2014/main" id="{1EAB295E-34E1-482E-975D-87BDA423A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9176" y="10735235"/>
          <a:ext cx="147986" cy="159673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161</xdr:row>
      <xdr:rowOff>0</xdr:rowOff>
    </xdr:from>
    <xdr:ext cx="171381" cy="200025"/>
    <xdr:pic>
      <xdr:nvPicPr>
        <xdr:cNvPr id="85" name="Grafik 84" descr="DGE-Logo-b15cmx300dpi-RGB.JPG">
          <a:extLst>
            <a:ext uri="{FF2B5EF4-FFF2-40B4-BE49-F238E27FC236}">
              <a16:creationId xmlns:a16="http://schemas.microsoft.com/office/drawing/2014/main" id="{7943839F-8D78-4DB5-830F-325AA8719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4676" y="38705118"/>
          <a:ext cx="171381" cy="20002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161</xdr:row>
      <xdr:rowOff>0</xdr:rowOff>
    </xdr:from>
    <xdr:ext cx="171381" cy="200025"/>
    <xdr:pic>
      <xdr:nvPicPr>
        <xdr:cNvPr id="89" name="Grafik 88" descr="DGE-Logo-b15cmx300dpi-RGB.JPG">
          <a:extLst>
            <a:ext uri="{FF2B5EF4-FFF2-40B4-BE49-F238E27FC236}">
              <a16:creationId xmlns:a16="http://schemas.microsoft.com/office/drawing/2014/main" id="{3288DE64-869F-4F52-9BDE-1B7471696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0" y="38705118"/>
          <a:ext cx="171381" cy="20002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161</xdr:row>
      <xdr:rowOff>0</xdr:rowOff>
    </xdr:from>
    <xdr:ext cx="171381" cy="190500"/>
    <xdr:pic>
      <xdr:nvPicPr>
        <xdr:cNvPr id="95" name="Grafik 94" descr="DGE-Logo-b15cmx300dpi-RGB.JPG">
          <a:extLst>
            <a:ext uri="{FF2B5EF4-FFF2-40B4-BE49-F238E27FC236}">
              <a16:creationId xmlns:a16="http://schemas.microsoft.com/office/drawing/2014/main" id="{8AD886F1-32E8-4F35-AB60-48AECE549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0" y="38705118"/>
          <a:ext cx="17138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1381" cy="200025"/>
    <xdr:pic>
      <xdr:nvPicPr>
        <xdr:cNvPr id="96" name="Grafik 95" descr="DGE-Logo-b15cmx300dpi-RGB.JPG">
          <a:extLst>
            <a:ext uri="{FF2B5EF4-FFF2-40B4-BE49-F238E27FC236}">
              <a16:creationId xmlns:a16="http://schemas.microsoft.com/office/drawing/2014/main" id="{3DE7F22F-7045-4014-9BC8-2E760DBAF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9176" y="38705118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5191" cy="190500"/>
    <xdr:pic>
      <xdr:nvPicPr>
        <xdr:cNvPr id="100" name="Grafik 99" descr="DGE-Logo-b15cmx300dpi-RGB.JPG">
          <a:extLst>
            <a:ext uri="{FF2B5EF4-FFF2-40B4-BE49-F238E27FC236}">
              <a16:creationId xmlns:a16="http://schemas.microsoft.com/office/drawing/2014/main" id="{9CC29255-4811-4737-9526-6F8F52EFF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9176" y="38705118"/>
          <a:ext cx="17519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1381" cy="200025"/>
    <xdr:pic>
      <xdr:nvPicPr>
        <xdr:cNvPr id="101" name="Grafik 100" descr="DGE-Logo-b15cmx300dpi-RGB.JPG">
          <a:extLst>
            <a:ext uri="{FF2B5EF4-FFF2-40B4-BE49-F238E27FC236}">
              <a16:creationId xmlns:a16="http://schemas.microsoft.com/office/drawing/2014/main" id="{907EA36F-7409-4852-B5E7-2822D3951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9176" y="38705118"/>
          <a:ext cx="171381" cy="2000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161</xdr:row>
      <xdr:rowOff>0</xdr:rowOff>
    </xdr:from>
    <xdr:ext cx="171381" cy="200025"/>
    <xdr:pic>
      <xdr:nvPicPr>
        <xdr:cNvPr id="103" name="Grafik 102" descr="DGE-Logo-b15cmx300dpi-RGB.JPG">
          <a:extLst>
            <a:ext uri="{FF2B5EF4-FFF2-40B4-BE49-F238E27FC236}">
              <a16:creationId xmlns:a16="http://schemas.microsoft.com/office/drawing/2014/main" id="{4DE88554-F856-4E40-9276-DF5A4C989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4676" y="38705118"/>
          <a:ext cx="171381" cy="2000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161</xdr:row>
      <xdr:rowOff>0</xdr:rowOff>
    </xdr:from>
    <xdr:ext cx="171381" cy="200025"/>
    <xdr:pic>
      <xdr:nvPicPr>
        <xdr:cNvPr id="104" name="Grafik 103" descr="DGE-Logo-b15cmx300dpi-RGB.JPG">
          <a:extLst>
            <a:ext uri="{FF2B5EF4-FFF2-40B4-BE49-F238E27FC236}">
              <a16:creationId xmlns:a16="http://schemas.microsoft.com/office/drawing/2014/main" id="{62D3452C-54D2-461E-AC4E-094DBD053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4676" y="38705118"/>
          <a:ext cx="171381" cy="2000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161</xdr:row>
      <xdr:rowOff>0</xdr:rowOff>
    </xdr:from>
    <xdr:ext cx="171381" cy="190500"/>
    <xdr:pic>
      <xdr:nvPicPr>
        <xdr:cNvPr id="113" name="Grafik 112" descr="DGE-Logo-b15cmx300dpi-RGB.JPG">
          <a:extLst>
            <a:ext uri="{FF2B5EF4-FFF2-40B4-BE49-F238E27FC236}">
              <a16:creationId xmlns:a16="http://schemas.microsoft.com/office/drawing/2014/main" id="{B7DC015B-D32B-496E-8DD4-265304EE4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4676" y="38705118"/>
          <a:ext cx="171381" cy="190500"/>
        </a:xfrm>
        <a:prstGeom prst="rect">
          <a:avLst/>
        </a:prstGeom>
      </xdr:spPr>
    </xdr:pic>
    <xdr:clientData/>
  </xdr:oneCellAnchor>
  <xdr:oneCellAnchor>
    <xdr:from>
      <xdr:col>5</xdr:col>
      <xdr:colOff>1506071</xdr:colOff>
      <xdr:row>41</xdr:row>
      <xdr:rowOff>44263</xdr:rowOff>
    </xdr:from>
    <xdr:ext cx="173474" cy="187275"/>
    <xdr:pic>
      <xdr:nvPicPr>
        <xdr:cNvPr id="55" name="Grafik 54" descr="CoolClips_food0397.png">
          <a:extLst>
            <a:ext uri="{FF2B5EF4-FFF2-40B4-BE49-F238E27FC236}">
              <a16:creationId xmlns:a16="http://schemas.microsoft.com/office/drawing/2014/main" id="{D20EE5BF-5437-49BF-B90B-C47CD332A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20996" y="930256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161</xdr:row>
      <xdr:rowOff>0</xdr:rowOff>
    </xdr:from>
    <xdr:ext cx="171381" cy="200025"/>
    <xdr:pic>
      <xdr:nvPicPr>
        <xdr:cNvPr id="128" name="Grafik 127" descr="DGE-Logo-b15cmx300dpi-RGB.JPG">
          <a:extLst>
            <a:ext uri="{FF2B5EF4-FFF2-40B4-BE49-F238E27FC236}">
              <a16:creationId xmlns:a16="http://schemas.microsoft.com/office/drawing/2014/main" id="{0E32CDD1-8080-471F-BA44-F5368FC2D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0882" y="39993794"/>
          <a:ext cx="171381" cy="20002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161</xdr:row>
      <xdr:rowOff>0</xdr:rowOff>
    </xdr:from>
    <xdr:ext cx="171381" cy="190500"/>
    <xdr:pic>
      <xdr:nvPicPr>
        <xdr:cNvPr id="153" name="Grafik 152" descr="DGE-Logo-b15cmx300dpi-RGB.JPG">
          <a:extLst>
            <a:ext uri="{FF2B5EF4-FFF2-40B4-BE49-F238E27FC236}">
              <a16:creationId xmlns:a16="http://schemas.microsoft.com/office/drawing/2014/main" id="{01E27268-AE01-4BC1-895D-244BEBE83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0882" y="39993794"/>
          <a:ext cx="171381" cy="19050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161</xdr:row>
      <xdr:rowOff>0</xdr:rowOff>
    </xdr:from>
    <xdr:ext cx="171381" cy="200025"/>
    <xdr:pic>
      <xdr:nvPicPr>
        <xdr:cNvPr id="155" name="Grafik 154" descr="DGE-Logo-b15cmx300dpi-RGB.JPG">
          <a:extLst>
            <a:ext uri="{FF2B5EF4-FFF2-40B4-BE49-F238E27FC236}">
              <a16:creationId xmlns:a16="http://schemas.microsoft.com/office/drawing/2014/main" id="{AC43ACF1-5CDF-4A11-9212-2800A2E30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0882" y="39993794"/>
          <a:ext cx="171381" cy="20002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161</xdr:row>
      <xdr:rowOff>0</xdr:rowOff>
    </xdr:from>
    <xdr:ext cx="175191" cy="190500"/>
    <xdr:pic>
      <xdr:nvPicPr>
        <xdr:cNvPr id="170" name="Grafik 169" descr="DGE-Logo-b15cmx300dpi-RGB.JPG">
          <a:extLst>
            <a:ext uri="{FF2B5EF4-FFF2-40B4-BE49-F238E27FC236}">
              <a16:creationId xmlns:a16="http://schemas.microsoft.com/office/drawing/2014/main" id="{EFF11828-0252-4B12-9073-146EB2DA3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0882" y="39993794"/>
          <a:ext cx="175191" cy="19050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161</xdr:row>
      <xdr:rowOff>0</xdr:rowOff>
    </xdr:from>
    <xdr:ext cx="171381" cy="200025"/>
    <xdr:pic>
      <xdr:nvPicPr>
        <xdr:cNvPr id="172" name="Grafik 171" descr="DGE-Logo-b15cmx300dpi-RGB.JPG">
          <a:extLst>
            <a:ext uri="{FF2B5EF4-FFF2-40B4-BE49-F238E27FC236}">
              <a16:creationId xmlns:a16="http://schemas.microsoft.com/office/drawing/2014/main" id="{86047002-A7A2-4CBA-9686-FCB022A89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0882" y="39993794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1381" cy="200025"/>
    <xdr:pic>
      <xdr:nvPicPr>
        <xdr:cNvPr id="177" name="Grafik 176" descr="DGE-Logo-b15cmx300dpi-RGB.JPG">
          <a:extLst>
            <a:ext uri="{FF2B5EF4-FFF2-40B4-BE49-F238E27FC236}">
              <a16:creationId xmlns:a16="http://schemas.microsoft.com/office/drawing/2014/main" id="{739B58CC-0E9F-4E66-82AA-E598AFE79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9882" y="39993794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5191" cy="190500"/>
    <xdr:pic>
      <xdr:nvPicPr>
        <xdr:cNvPr id="178" name="Grafik 177" descr="DGE-Logo-b15cmx300dpi-RGB.JPG">
          <a:extLst>
            <a:ext uri="{FF2B5EF4-FFF2-40B4-BE49-F238E27FC236}">
              <a16:creationId xmlns:a16="http://schemas.microsoft.com/office/drawing/2014/main" id="{68513D3B-F0E3-4CEF-AA86-DDB4597E3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9882" y="39993794"/>
          <a:ext cx="17519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1381" cy="200025"/>
    <xdr:pic>
      <xdr:nvPicPr>
        <xdr:cNvPr id="189" name="Grafik 188" descr="DGE-Logo-b15cmx300dpi-RGB.JPG">
          <a:extLst>
            <a:ext uri="{FF2B5EF4-FFF2-40B4-BE49-F238E27FC236}">
              <a16:creationId xmlns:a16="http://schemas.microsoft.com/office/drawing/2014/main" id="{D9E4BFB0-D539-4D8D-88FD-1CF26665A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9882" y="39993794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1381" cy="200025"/>
    <xdr:pic>
      <xdr:nvPicPr>
        <xdr:cNvPr id="190" name="Grafik 189" descr="DGE-Logo-b15cmx300dpi-RGB.JPG">
          <a:extLst>
            <a:ext uri="{FF2B5EF4-FFF2-40B4-BE49-F238E27FC236}">
              <a16:creationId xmlns:a16="http://schemas.microsoft.com/office/drawing/2014/main" id="{8347B7DE-3FE4-42E9-A99D-66575F77C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9882" y="39993794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1381" cy="200025"/>
    <xdr:pic>
      <xdr:nvPicPr>
        <xdr:cNvPr id="198" name="Grafik 197" descr="DGE-Logo-b15cmx300dpi-RGB.JPG">
          <a:extLst>
            <a:ext uri="{FF2B5EF4-FFF2-40B4-BE49-F238E27FC236}">
              <a16:creationId xmlns:a16="http://schemas.microsoft.com/office/drawing/2014/main" id="{37667F48-11AB-41AD-9DDC-1F3FAA893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9882" y="39993794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161</xdr:row>
      <xdr:rowOff>0</xdr:rowOff>
    </xdr:from>
    <xdr:ext cx="171381" cy="190500"/>
    <xdr:pic>
      <xdr:nvPicPr>
        <xdr:cNvPr id="200" name="Grafik 199" descr="DGE-Logo-b15cmx300dpi-RGB.JPG">
          <a:extLst>
            <a:ext uri="{FF2B5EF4-FFF2-40B4-BE49-F238E27FC236}">
              <a16:creationId xmlns:a16="http://schemas.microsoft.com/office/drawing/2014/main" id="{2603EDA1-1F80-40C6-9905-033197F9D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9882" y="39993794"/>
          <a:ext cx="171381" cy="190500"/>
        </a:xfrm>
        <a:prstGeom prst="rect">
          <a:avLst/>
        </a:prstGeom>
      </xdr:spPr>
    </xdr:pic>
    <xdr:clientData/>
  </xdr:oneCellAnchor>
  <xdr:oneCellAnchor>
    <xdr:from>
      <xdr:col>1</xdr:col>
      <xdr:colOff>1434353</xdr:colOff>
      <xdr:row>177</xdr:row>
      <xdr:rowOff>168088</xdr:rowOff>
    </xdr:from>
    <xdr:ext cx="162688" cy="199017"/>
    <xdr:pic>
      <xdr:nvPicPr>
        <xdr:cNvPr id="2" name="Grafik 1" descr="chicken_p.png">
          <a:extLst>
            <a:ext uri="{FF2B5EF4-FFF2-40B4-BE49-F238E27FC236}">
              <a16:creationId xmlns:a16="http://schemas.microsoft.com/office/drawing/2014/main" id="{360E75C8-DCBB-414A-AAD0-4C8405FC1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53235" y="42212559"/>
          <a:ext cx="162688" cy="199017"/>
        </a:xfrm>
        <a:prstGeom prst="rect">
          <a:avLst/>
        </a:prstGeom>
      </xdr:spPr>
    </xdr:pic>
    <xdr:clientData/>
  </xdr:oneCellAnchor>
  <xdr:oneCellAnchor>
    <xdr:from>
      <xdr:col>5</xdr:col>
      <xdr:colOff>11766</xdr:colOff>
      <xdr:row>177</xdr:row>
      <xdr:rowOff>1682</xdr:rowOff>
    </xdr:from>
    <xdr:ext cx="173142" cy="168088"/>
    <xdr:pic>
      <xdr:nvPicPr>
        <xdr:cNvPr id="18" name="Grafik 17" descr="DGE-Logo-b15cmx300dpi-RGB.JPG">
          <a:extLst>
            <a:ext uri="{FF2B5EF4-FFF2-40B4-BE49-F238E27FC236}">
              <a16:creationId xmlns:a16="http://schemas.microsoft.com/office/drawing/2014/main" id="{F46C378F-3DCD-49E0-8D4E-B2677DC29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6691" y="40321007"/>
          <a:ext cx="173142" cy="168088"/>
        </a:xfrm>
        <a:prstGeom prst="rect">
          <a:avLst/>
        </a:prstGeom>
      </xdr:spPr>
    </xdr:pic>
    <xdr:clientData/>
  </xdr:oneCellAnchor>
  <xdr:oneCellAnchor>
    <xdr:from>
      <xdr:col>5</xdr:col>
      <xdr:colOff>1413062</xdr:colOff>
      <xdr:row>155</xdr:row>
      <xdr:rowOff>73959</xdr:rowOff>
    </xdr:from>
    <xdr:ext cx="278802" cy="108503"/>
    <xdr:pic>
      <xdr:nvPicPr>
        <xdr:cNvPr id="63" name="Grafik 62" descr="clipart-fish-xigKMd5iA.jpeg">
          <a:extLst>
            <a:ext uri="{FF2B5EF4-FFF2-40B4-BE49-F238E27FC236}">
              <a16:creationId xmlns:a16="http://schemas.microsoft.com/office/drawing/2014/main" id="{9060E7DC-F762-4E67-ACF5-B9182FD8F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527987" y="35611734"/>
          <a:ext cx="278802" cy="108503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0</xdr:colOff>
      <xdr:row>127</xdr:row>
      <xdr:rowOff>0</xdr:rowOff>
    </xdr:from>
    <xdr:ext cx="171381" cy="200025"/>
    <xdr:pic>
      <xdr:nvPicPr>
        <xdr:cNvPr id="64" name="Grafik 63" descr="DGE-Logo-b15cmx300dpi-RGB.JPG">
          <a:extLst>
            <a:ext uri="{FF2B5EF4-FFF2-40B4-BE49-F238E27FC236}">
              <a16:creationId xmlns:a16="http://schemas.microsoft.com/office/drawing/2014/main" id="{E898F71C-1A3A-49C6-873A-215EB578D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9882" y="29135294"/>
          <a:ext cx="171381" cy="200025"/>
        </a:xfrm>
        <a:prstGeom prst="rect">
          <a:avLst/>
        </a:prstGeom>
      </xdr:spPr>
    </xdr:pic>
    <xdr:clientData/>
  </xdr:oneCellAnchor>
  <xdr:oneCellAnchor>
    <xdr:from>
      <xdr:col>5</xdr:col>
      <xdr:colOff>10584</xdr:colOff>
      <xdr:row>127</xdr:row>
      <xdr:rowOff>0</xdr:rowOff>
    </xdr:from>
    <xdr:ext cx="171381" cy="200025"/>
    <xdr:pic>
      <xdr:nvPicPr>
        <xdr:cNvPr id="213" name="Grafik 212" descr="DGE-Logo-b15cmx300dpi-RGB.JPG">
          <a:extLst>
            <a:ext uri="{FF2B5EF4-FFF2-40B4-BE49-F238E27FC236}">
              <a16:creationId xmlns:a16="http://schemas.microsoft.com/office/drawing/2014/main" id="{459CD003-7CED-48D0-AF77-9C89A87C7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1466" y="29135294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93</xdr:row>
      <xdr:rowOff>0</xdr:rowOff>
    </xdr:from>
    <xdr:ext cx="175191" cy="190500"/>
    <xdr:pic>
      <xdr:nvPicPr>
        <xdr:cNvPr id="7" name="Grafik 6" descr="DGE-Logo-b15cmx300dpi-RGB.JPG">
          <a:extLst>
            <a:ext uri="{FF2B5EF4-FFF2-40B4-BE49-F238E27FC236}">
              <a16:creationId xmlns:a16="http://schemas.microsoft.com/office/drawing/2014/main" id="{78BAFE27-FD66-4837-8496-B3C29DB2A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5925" y="21393150"/>
          <a:ext cx="17519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93</xdr:row>
      <xdr:rowOff>0</xdr:rowOff>
    </xdr:from>
    <xdr:ext cx="171381" cy="200025"/>
    <xdr:pic>
      <xdr:nvPicPr>
        <xdr:cNvPr id="201" name="Grafik 200" descr="DGE-Logo-b15cmx300dpi-RGB.JPG">
          <a:extLst>
            <a:ext uri="{FF2B5EF4-FFF2-40B4-BE49-F238E27FC236}">
              <a16:creationId xmlns:a16="http://schemas.microsoft.com/office/drawing/2014/main" id="{D3548165-D047-402F-8E1A-493AD253F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21393150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93</xdr:row>
      <xdr:rowOff>0</xdr:rowOff>
    </xdr:from>
    <xdr:ext cx="171381" cy="190500"/>
    <xdr:pic>
      <xdr:nvPicPr>
        <xdr:cNvPr id="203" name="Grafik 202" descr="DGE-Logo-b15cmx300dpi-RGB.JPG">
          <a:extLst>
            <a:ext uri="{FF2B5EF4-FFF2-40B4-BE49-F238E27FC236}">
              <a16:creationId xmlns:a16="http://schemas.microsoft.com/office/drawing/2014/main" id="{F2BE3152-19BB-482E-BD1F-BC1BFBB19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21393150"/>
          <a:ext cx="171381" cy="19050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93</xdr:row>
      <xdr:rowOff>0</xdr:rowOff>
    </xdr:from>
    <xdr:ext cx="171381" cy="200025"/>
    <xdr:pic>
      <xdr:nvPicPr>
        <xdr:cNvPr id="204" name="Grafik 203" descr="DGE-Logo-b15cmx300dpi-RGB.JPG">
          <a:extLst>
            <a:ext uri="{FF2B5EF4-FFF2-40B4-BE49-F238E27FC236}">
              <a16:creationId xmlns:a16="http://schemas.microsoft.com/office/drawing/2014/main" id="{FA1E3755-0C0C-4103-B028-CFC542087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21393150"/>
          <a:ext cx="171381" cy="200025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93</xdr:row>
      <xdr:rowOff>0</xdr:rowOff>
    </xdr:from>
    <xdr:ext cx="175191" cy="190500"/>
    <xdr:pic>
      <xdr:nvPicPr>
        <xdr:cNvPr id="207" name="Grafik 206" descr="DGE-Logo-b15cmx300dpi-RGB.JPG">
          <a:extLst>
            <a:ext uri="{FF2B5EF4-FFF2-40B4-BE49-F238E27FC236}">
              <a16:creationId xmlns:a16="http://schemas.microsoft.com/office/drawing/2014/main" id="{884EB912-AE5F-47B7-989C-423770F0F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21393150"/>
          <a:ext cx="175191" cy="1905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127</xdr:row>
      <xdr:rowOff>0</xdr:rowOff>
    </xdr:from>
    <xdr:ext cx="171381" cy="200025"/>
    <xdr:pic>
      <xdr:nvPicPr>
        <xdr:cNvPr id="208" name="Grafik 207" descr="DGE-Logo-b15cmx300dpi-RGB.JPG">
          <a:extLst>
            <a:ext uri="{FF2B5EF4-FFF2-40B4-BE49-F238E27FC236}">
              <a16:creationId xmlns:a16="http://schemas.microsoft.com/office/drawing/2014/main" id="{29607A60-0254-44EE-BB34-1CD25135D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9425" y="29108400"/>
          <a:ext cx="171381" cy="2000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127</xdr:row>
      <xdr:rowOff>0</xdr:rowOff>
    </xdr:from>
    <xdr:ext cx="171381" cy="200025"/>
    <xdr:pic>
      <xdr:nvPicPr>
        <xdr:cNvPr id="209" name="Grafik 208" descr="DGE-Logo-b15cmx300dpi-RGB.JPG">
          <a:extLst>
            <a:ext uri="{FF2B5EF4-FFF2-40B4-BE49-F238E27FC236}">
              <a16:creationId xmlns:a16="http://schemas.microsoft.com/office/drawing/2014/main" id="{89D225A5-FCD3-46BD-985F-19C41C0B0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9425" y="29108400"/>
          <a:ext cx="171381" cy="2000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127</xdr:row>
      <xdr:rowOff>0</xdr:rowOff>
    </xdr:from>
    <xdr:ext cx="171381" cy="200025"/>
    <xdr:pic>
      <xdr:nvPicPr>
        <xdr:cNvPr id="217" name="Grafik 216" descr="DGE-Logo-b15cmx300dpi-RGB.JPG">
          <a:extLst>
            <a:ext uri="{FF2B5EF4-FFF2-40B4-BE49-F238E27FC236}">
              <a16:creationId xmlns:a16="http://schemas.microsoft.com/office/drawing/2014/main" id="{27221684-3B59-4CD3-82C0-666938120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9425" y="29108400"/>
          <a:ext cx="171381" cy="200025"/>
        </a:xfrm>
        <a:prstGeom prst="rect">
          <a:avLst/>
        </a:prstGeom>
      </xdr:spPr>
    </xdr:pic>
    <xdr:clientData/>
  </xdr:oneCellAnchor>
  <xdr:oneCellAnchor>
    <xdr:from>
      <xdr:col>1</xdr:col>
      <xdr:colOff>1552575</xdr:colOff>
      <xdr:row>7</xdr:row>
      <xdr:rowOff>38100</xdr:rowOff>
    </xdr:from>
    <xdr:ext cx="162688" cy="199017"/>
    <xdr:pic>
      <xdr:nvPicPr>
        <xdr:cNvPr id="10" name="Grafik 9" descr="chicken_p.png">
          <a:extLst>
            <a:ext uri="{FF2B5EF4-FFF2-40B4-BE49-F238E27FC236}">
              <a16:creationId xmlns:a16="http://schemas.microsoft.com/office/drawing/2014/main" id="{14EFB8A5-AAF2-48A5-A28B-2D9DF171E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0" y="1466850"/>
          <a:ext cx="162688" cy="199017"/>
        </a:xfrm>
        <a:prstGeom prst="rect">
          <a:avLst/>
        </a:prstGeom>
      </xdr:spPr>
    </xdr:pic>
    <xdr:clientData/>
  </xdr:oneCellAnchor>
  <xdr:oneCellAnchor>
    <xdr:from>
      <xdr:col>1</xdr:col>
      <xdr:colOff>1541807</xdr:colOff>
      <xdr:row>121</xdr:row>
      <xdr:rowOff>179733</xdr:rowOff>
    </xdr:from>
    <xdr:ext cx="175379" cy="186977"/>
    <xdr:pic>
      <xdr:nvPicPr>
        <xdr:cNvPr id="15" name="Grafik 14" descr="CoolClips_food0397.png">
          <a:extLst>
            <a:ext uri="{FF2B5EF4-FFF2-40B4-BE49-F238E27FC236}">
              <a16:creationId xmlns:a16="http://schemas.microsoft.com/office/drawing/2014/main" id="{D771CED4-8565-4016-A751-ADD1717CB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65732" y="27840333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1506943</xdr:colOff>
      <xdr:row>185</xdr:row>
      <xdr:rowOff>104838</xdr:rowOff>
    </xdr:from>
    <xdr:ext cx="169664" cy="180975"/>
    <xdr:pic>
      <xdr:nvPicPr>
        <xdr:cNvPr id="76" name="Grafik 75" descr="CoolClips_food0397.png">
          <a:extLst>
            <a:ext uri="{FF2B5EF4-FFF2-40B4-BE49-F238E27FC236}">
              <a16:creationId xmlns:a16="http://schemas.microsoft.com/office/drawing/2014/main" id="{315B5860-B330-43A2-B733-C95E3DB2F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21868" y="42252963"/>
          <a:ext cx="169664" cy="180975"/>
        </a:xfrm>
        <a:prstGeom prst="rect">
          <a:avLst/>
        </a:prstGeom>
      </xdr:spPr>
    </xdr:pic>
    <xdr:clientData/>
  </xdr:oneCellAnchor>
  <xdr:oneCellAnchor>
    <xdr:from>
      <xdr:col>9</xdr:col>
      <xdr:colOff>1333501</xdr:colOff>
      <xdr:row>75</xdr:row>
      <xdr:rowOff>133350</xdr:rowOff>
    </xdr:from>
    <xdr:ext cx="314975" cy="142875"/>
    <xdr:pic>
      <xdr:nvPicPr>
        <xdr:cNvPr id="11" name="Grafik 10" descr="clipart-fish-xigKMd5iA.jpeg">
          <a:extLst>
            <a:ext uri="{FF2B5EF4-FFF2-40B4-BE49-F238E27FC236}">
              <a16:creationId xmlns:a16="http://schemas.microsoft.com/office/drawing/2014/main" id="{C6488F76-161C-46A5-8776-109792753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639426" y="17145000"/>
          <a:ext cx="314975" cy="142875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3</xdr:col>
      <xdr:colOff>1504950</xdr:colOff>
      <xdr:row>75</xdr:row>
      <xdr:rowOff>57150</xdr:rowOff>
    </xdr:from>
    <xdr:ext cx="176079" cy="190087"/>
    <xdr:pic>
      <xdr:nvPicPr>
        <xdr:cNvPr id="79" name="Grafik 78" descr="CoolClips_food0397.png">
          <a:extLst>
            <a:ext uri="{FF2B5EF4-FFF2-40B4-BE49-F238E27FC236}">
              <a16:creationId xmlns:a16="http://schemas.microsoft.com/office/drawing/2014/main" id="{F1ED6C10-365E-4DC2-83B3-739460733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24375" y="17068800"/>
          <a:ext cx="176079" cy="190087"/>
        </a:xfrm>
        <a:prstGeom prst="rect">
          <a:avLst/>
        </a:prstGeom>
      </xdr:spPr>
    </xdr:pic>
    <xdr:clientData/>
  </xdr:oneCellAnchor>
  <xdr:oneCellAnchor>
    <xdr:from>
      <xdr:col>9</xdr:col>
      <xdr:colOff>1543050</xdr:colOff>
      <xdr:row>87</xdr:row>
      <xdr:rowOff>142875</xdr:rowOff>
    </xdr:from>
    <xdr:ext cx="175379" cy="186977"/>
    <xdr:pic>
      <xdr:nvPicPr>
        <xdr:cNvPr id="107" name="Grafik 106" descr="CoolClips_food0397.png">
          <a:extLst>
            <a:ext uri="{FF2B5EF4-FFF2-40B4-BE49-F238E27FC236}">
              <a16:creationId xmlns:a16="http://schemas.microsoft.com/office/drawing/2014/main" id="{9F1CFADD-0F1E-49BC-A429-685253670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48975" y="20202525"/>
          <a:ext cx="175379" cy="186977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75</xdr:row>
      <xdr:rowOff>0</xdr:rowOff>
    </xdr:from>
    <xdr:ext cx="170185" cy="196878"/>
    <xdr:pic>
      <xdr:nvPicPr>
        <xdr:cNvPr id="127" name="Grafik 126" descr="DGE-Logo-b15cmx300dpi-RGB.JPG">
          <a:extLst>
            <a:ext uri="{FF2B5EF4-FFF2-40B4-BE49-F238E27FC236}">
              <a16:creationId xmlns:a16="http://schemas.microsoft.com/office/drawing/2014/main" id="{420DC584-5053-4871-B8D3-610232422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5925" y="17011650"/>
          <a:ext cx="170185" cy="196878"/>
        </a:xfrm>
        <a:prstGeom prst="rect">
          <a:avLst/>
        </a:prstGeom>
      </xdr:spPr>
    </xdr:pic>
    <xdr:clientData/>
  </xdr:oneCellAnchor>
  <xdr:oneCellAnchor>
    <xdr:from>
      <xdr:col>9</xdr:col>
      <xdr:colOff>1485900</xdr:colOff>
      <xdr:row>81</xdr:row>
      <xdr:rowOff>63500</xdr:rowOff>
    </xdr:from>
    <xdr:ext cx="175379" cy="186977"/>
    <xdr:pic>
      <xdr:nvPicPr>
        <xdr:cNvPr id="141" name="Grafik 140" descr="CoolClips_food0397.png">
          <a:extLst>
            <a:ext uri="{FF2B5EF4-FFF2-40B4-BE49-F238E27FC236}">
              <a16:creationId xmlns:a16="http://schemas.microsoft.com/office/drawing/2014/main" id="{0ACF4C00-C0F1-480D-AF29-D1DE00D9E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91825" y="18637250"/>
          <a:ext cx="175379" cy="186977"/>
        </a:xfrm>
        <a:prstGeom prst="rect">
          <a:avLst/>
        </a:prstGeom>
      </xdr:spPr>
    </xdr:pic>
    <xdr:clientData/>
  </xdr:oneCellAnchor>
  <xdr:oneCellAnchor>
    <xdr:from>
      <xdr:col>0</xdr:col>
      <xdr:colOff>914400</xdr:colOff>
      <xdr:row>109</xdr:row>
      <xdr:rowOff>19050</xdr:rowOff>
    </xdr:from>
    <xdr:ext cx="200025" cy="194185"/>
    <xdr:pic>
      <xdr:nvPicPr>
        <xdr:cNvPr id="186" name="Grafik 185" descr="DGE-Logo-b15cmx300dpi-RGB.JPG">
          <a:extLst>
            <a:ext uri="{FF2B5EF4-FFF2-40B4-BE49-F238E27FC236}">
              <a16:creationId xmlns:a16="http://schemas.microsoft.com/office/drawing/2014/main" id="{E003BB62-0F74-43FC-BFD0-EA81B202F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" y="24860250"/>
          <a:ext cx="200025" cy="194185"/>
        </a:xfrm>
        <a:prstGeom prst="rect">
          <a:avLst/>
        </a:prstGeom>
      </xdr:spPr>
    </xdr:pic>
    <xdr:clientData/>
  </xdr:oneCellAnchor>
  <xdr:twoCellAnchor editAs="oneCell">
    <xdr:from>
      <xdr:col>7</xdr:col>
      <xdr:colOff>1533525</xdr:colOff>
      <xdr:row>147</xdr:row>
      <xdr:rowOff>95250</xdr:rowOff>
    </xdr:from>
    <xdr:to>
      <xdr:col>7</xdr:col>
      <xdr:colOff>1800225</xdr:colOff>
      <xdr:row>148</xdr:row>
      <xdr:rowOff>45849</xdr:rowOff>
    </xdr:to>
    <xdr:pic>
      <xdr:nvPicPr>
        <xdr:cNvPr id="188" name="Picture 2">
          <a:extLst>
            <a:ext uri="{FF2B5EF4-FFF2-40B4-BE49-F238E27FC236}">
              <a16:creationId xmlns:a16="http://schemas.microsoft.com/office/drawing/2014/main" id="{46953D0B-850A-434D-BDE8-65387343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743950" y="33537525"/>
          <a:ext cx="266700" cy="19824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790575</xdr:colOff>
      <xdr:row>145</xdr:row>
      <xdr:rowOff>19050</xdr:rowOff>
    </xdr:from>
    <xdr:to>
      <xdr:col>7</xdr:col>
      <xdr:colOff>1046851</xdr:colOff>
      <xdr:row>145</xdr:row>
      <xdr:rowOff>209550</xdr:rowOff>
    </xdr:to>
    <xdr:pic>
      <xdr:nvPicPr>
        <xdr:cNvPr id="236" name="Picture 2">
          <a:extLst>
            <a:ext uri="{FF2B5EF4-FFF2-40B4-BE49-F238E27FC236}">
              <a16:creationId xmlns:a16="http://schemas.microsoft.com/office/drawing/2014/main" id="{BC38B96E-530D-4A1B-AE92-CD339A35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01000" y="33080325"/>
          <a:ext cx="256276" cy="190500"/>
        </a:xfrm>
        <a:prstGeom prst="rect">
          <a:avLst/>
        </a:prstGeom>
        <a:noFill/>
      </xdr:spPr>
    </xdr:pic>
    <xdr:clientData/>
  </xdr:twoCellAnchor>
  <xdr:oneCellAnchor>
    <xdr:from>
      <xdr:col>9</xdr:col>
      <xdr:colOff>1552575</xdr:colOff>
      <xdr:row>149</xdr:row>
      <xdr:rowOff>57150</xdr:rowOff>
    </xdr:from>
    <xdr:ext cx="173474" cy="187275"/>
    <xdr:pic>
      <xdr:nvPicPr>
        <xdr:cNvPr id="240" name="Grafik 239" descr="CoolClips_food0397.png">
          <a:extLst>
            <a:ext uri="{FF2B5EF4-FFF2-40B4-BE49-F238E27FC236}">
              <a16:creationId xmlns:a16="http://schemas.microsoft.com/office/drawing/2014/main" id="{2170BD89-CDB0-4325-9D32-42D84891C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001375" y="34109025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392036</xdr:colOff>
      <xdr:row>149</xdr:row>
      <xdr:rowOff>68481</xdr:rowOff>
    </xdr:from>
    <xdr:ext cx="878115" cy="201915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id="{E9E3E7FC-26E3-7EB4-6692-3A27D9A5239A}"/>
            </a:ext>
          </a:extLst>
        </xdr:cNvPr>
        <xdr:cNvSpPr txBox="1"/>
      </xdr:nvSpPr>
      <xdr:spPr>
        <a:xfrm>
          <a:off x="9840836" y="34006056"/>
          <a:ext cx="878115" cy="201915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700" b="1">
              <a:solidFill>
                <a:schemeClr val="bg1"/>
              </a:solidFill>
            </a:rPr>
            <a:t>zum selber bauen</a:t>
          </a:r>
        </a:p>
      </xdr:txBody>
    </xdr:sp>
    <xdr:clientData/>
  </xdr:oneCellAnchor>
  <xdr:oneCellAnchor>
    <xdr:from>
      <xdr:col>9</xdr:col>
      <xdr:colOff>400050</xdr:colOff>
      <xdr:row>143</xdr:row>
      <xdr:rowOff>66675</xdr:rowOff>
    </xdr:from>
    <xdr:ext cx="878115" cy="201915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id="{7E032240-2607-4443-BCE6-1F36A2861E09}"/>
            </a:ext>
          </a:extLst>
        </xdr:cNvPr>
        <xdr:cNvSpPr txBox="1"/>
      </xdr:nvSpPr>
      <xdr:spPr>
        <a:xfrm>
          <a:off x="9848850" y="32518350"/>
          <a:ext cx="878115" cy="201915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700" b="1">
              <a:solidFill>
                <a:schemeClr val="bg1"/>
              </a:solidFill>
            </a:rPr>
            <a:t>zum selber bauen</a:t>
          </a:r>
        </a:p>
      </xdr:txBody>
    </xdr:sp>
    <xdr:clientData/>
  </xdr:oneCellAnchor>
  <xdr:twoCellAnchor editAs="oneCell">
    <xdr:from>
      <xdr:col>9</xdr:col>
      <xdr:colOff>302609</xdr:colOff>
      <xdr:row>155</xdr:row>
      <xdr:rowOff>22642</xdr:rowOff>
    </xdr:from>
    <xdr:to>
      <xdr:col>9</xdr:col>
      <xdr:colOff>1419709</xdr:colOff>
      <xdr:row>158</xdr:row>
      <xdr:rowOff>198663</xdr:rowOff>
    </xdr:to>
    <xdr:pic>
      <xdr:nvPicPr>
        <xdr:cNvPr id="247" name="Grafik 246">
          <a:extLst>
            <a:ext uri="{FF2B5EF4-FFF2-40B4-BE49-F238E27FC236}">
              <a16:creationId xmlns:a16="http://schemas.microsoft.com/office/drawing/2014/main" id="{44AA5BB0-B003-5E71-7BA9-8F54DBB09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alphaModFix amt="7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2"/>
            </a:ext>
          </a:extLst>
        </a:blip>
        <a:stretch>
          <a:fillRect/>
        </a:stretch>
      </xdr:blipFill>
      <xdr:spPr>
        <a:xfrm>
          <a:off x="9751409" y="35446117"/>
          <a:ext cx="1117100" cy="918971"/>
        </a:xfrm>
        <a:prstGeom prst="rect">
          <a:avLst/>
        </a:prstGeom>
      </xdr:spPr>
    </xdr:pic>
    <xdr:clientData/>
  </xdr:twoCellAnchor>
  <xdr:oneCellAnchor>
    <xdr:from>
      <xdr:col>1</xdr:col>
      <xdr:colOff>1460565</xdr:colOff>
      <xdr:row>155</xdr:row>
      <xdr:rowOff>116421</xdr:rowOff>
    </xdr:from>
    <xdr:ext cx="175379" cy="186977"/>
    <xdr:pic>
      <xdr:nvPicPr>
        <xdr:cNvPr id="221" name="Grafik 220" descr="CoolClips_food0397.png">
          <a:extLst>
            <a:ext uri="{FF2B5EF4-FFF2-40B4-BE49-F238E27FC236}">
              <a16:creationId xmlns:a16="http://schemas.microsoft.com/office/drawing/2014/main" id="{75FEFDE8-9CAD-4300-98BB-B3879FB72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990" y="35654196"/>
          <a:ext cx="175379" cy="186977"/>
        </a:xfrm>
        <a:prstGeom prst="rect">
          <a:avLst/>
        </a:prstGeom>
      </xdr:spPr>
    </xdr:pic>
    <xdr:clientData/>
  </xdr:one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12"/>
  <sheetViews>
    <sheetView showGridLines="0" tabSelected="1" view="pageLayout" topLeftCell="A192" zoomScaleNormal="100" zoomScaleSheetLayoutView="70" workbookViewId="0">
      <selection activeCell="D130" sqref="D130"/>
    </sheetView>
  </sheetViews>
  <sheetFormatPr baseColWidth="10" defaultColWidth="0.88671875" defaultRowHeight="14.4"/>
  <cols>
    <col min="1" max="1" width="12.88671875" customWidth="1"/>
    <col min="2" max="2" width="25" customWidth="1"/>
    <col min="3" max="3" width="4.33203125" customWidth="1"/>
    <col min="4" max="4" width="25" customWidth="1"/>
    <col min="5" max="5" width="4.33203125" customWidth="1"/>
    <col min="6" max="6" width="25" customWidth="1"/>
    <col min="7" max="7" width="4.33203125" customWidth="1"/>
    <col min="8" max="8" width="27" bestFit="1" customWidth="1"/>
    <col min="9" max="9" width="4.33203125" customWidth="1"/>
    <col min="10" max="10" width="25" customWidth="1"/>
    <col min="11" max="11" width="4.33203125" customWidth="1"/>
  </cols>
  <sheetData>
    <row r="1" spans="1:13" ht="18.600000000000001" thickBot="1">
      <c r="A1" s="329" t="s">
        <v>210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1"/>
      <c r="M1" s="1"/>
    </row>
    <row r="2" spans="1:13" ht="15.6" customHeight="1">
      <c r="A2" s="86"/>
      <c r="B2" s="87"/>
      <c r="C2" s="87"/>
      <c r="D2" s="358" t="s">
        <v>216</v>
      </c>
      <c r="E2" s="359"/>
      <c r="F2" s="359"/>
      <c r="G2" s="360"/>
      <c r="H2" s="5" t="s">
        <v>0</v>
      </c>
      <c r="I2" s="87"/>
      <c r="J2" s="87"/>
      <c r="K2" s="88"/>
      <c r="L2" s="1"/>
      <c r="M2" s="1"/>
    </row>
    <row r="3" spans="1:13" ht="15.6" customHeight="1">
      <c r="A3" s="89"/>
      <c r="B3" s="1"/>
      <c r="C3" s="1"/>
      <c r="D3" s="361"/>
      <c r="E3" s="362"/>
      <c r="F3" s="362"/>
      <c r="G3" s="363"/>
      <c r="H3" s="6" t="s">
        <v>1</v>
      </c>
      <c r="I3" s="1"/>
      <c r="J3" s="1"/>
      <c r="K3" s="90"/>
      <c r="L3" s="1"/>
      <c r="M3" s="1"/>
    </row>
    <row r="4" spans="1:13" ht="15.6" customHeight="1">
      <c r="A4" s="89"/>
      <c r="B4" s="1"/>
      <c r="C4" s="1"/>
      <c r="D4" s="361"/>
      <c r="E4" s="362"/>
      <c r="F4" s="362"/>
      <c r="G4" s="363"/>
      <c r="H4" s="6" t="s">
        <v>2</v>
      </c>
      <c r="I4" s="1"/>
      <c r="J4" s="1"/>
      <c r="K4" s="90"/>
      <c r="L4" s="1"/>
      <c r="M4" s="1"/>
    </row>
    <row r="5" spans="1:13" ht="15.6" customHeight="1" thickBot="1">
      <c r="A5" s="89"/>
      <c r="B5" s="1"/>
      <c r="C5" s="1"/>
      <c r="D5" s="361"/>
      <c r="E5" s="362"/>
      <c r="F5" s="362"/>
      <c r="G5" s="363"/>
      <c r="H5" s="93" t="s">
        <v>3</v>
      </c>
      <c r="I5" s="1"/>
      <c r="J5" s="91"/>
      <c r="K5" s="90"/>
      <c r="L5" s="1"/>
      <c r="M5" s="1"/>
    </row>
    <row r="6" spans="1:13" ht="17.100000000000001" customHeight="1">
      <c r="A6" s="334">
        <v>23</v>
      </c>
      <c r="B6" s="13">
        <v>45446</v>
      </c>
      <c r="C6" s="278" t="s">
        <v>8</v>
      </c>
      <c r="D6" s="94">
        <f>B6+1</f>
        <v>45447</v>
      </c>
      <c r="E6" s="278" t="s">
        <v>8</v>
      </c>
      <c r="F6" s="94">
        <f>B6+2</f>
        <v>45448</v>
      </c>
      <c r="G6" s="278" t="s">
        <v>8</v>
      </c>
      <c r="H6" s="94">
        <f>B6+3</f>
        <v>45449</v>
      </c>
      <c r="I6" s="278" t="s">
        <v>8</v>
      </c>
      <c r="J6" s="94">
        <f>B6+4</f>
        <v>45450</v>
      </c>
      <c r="K6" s="278" t="s">
        <v>8</v>
      </c>
      <c r="L6" s="1"/>
      <c r="M6" s="1"/>
    </row>
    <row r="7" spans="1:13" ht="17.100000000000001" customHeight="1" thickBot="1">
      <c r="A7" s="344"/>
      <c r="B7" s="95" t="s">
        <v>9</v>
      </c>
      <c r="C7" s="279"/>
      <c r="D7" s="15" t="s">
        <v>10</v>
      </c>
      <c r="E7" s="279"/>
      <c r="F7" s="15" t="s">
        <v>11</v>
      </c>
      <c r="G7" s="279"/>
      <c r="H7" s="16" t="s">
        <v>12</v>
      </c>
      <c r="I7" s="279"/>
      <c r="J7" s="16" t="s">
        <v>13</v>
      </c>
      <c r="K7" s="279"/>
      <c r="L7" s="1"/>
      <c r="M7" s="1"/>
    </row>
    <row r="8" spans="1:13" ht="19.649999999999999" customHeight="1">
      <c r="A8" s="339" t="s">
        <v>14</v>
      </c>
      <c r="B8" s="240" t="s">
        <v>136</v>
      </c>
      <c r="C8" s="227"/>
      <c r="D8" s="240" t="s">
        <v>149</v>
      </c>
      <c r="E8" s="260">
        <v>130</v>
      </c>
      <c r="F8" s="367" t="s">
        <v>17</v>
      </c>
      <c r="G8" s="268">
        <v>160</v>
      </c>
      <c r="H8" s="255" t="s">
        <v>64</v>
      </c>
      <c r="I8" s="260"/>
      <c r="J8" s="298" t="s">
        <v>99</v>
      </c>
      <c r="K8" s="237"/>
      <c r="L8" s="1"/>
      <c r="M8" s="1"/>
    </row>
    <row r="9" spans="1:13" ht="19.649999999999999" customHeight="1">
      <c r="A9" s="337"/>
      <c r="B9" s="241"/>
      <c r="C9" s="314"/>
      <c r="D9" s="241"/>
      <c r="E9" s="261"/>
      <c r="F9" s="380"/>
      <c r="G9" s="295"/>
      <c r="H9" s="256"/>
      <c r="I9" s="261"/>
      <c r="J9" s="299"/>
      <c r="K9" s="238"/>
      <c r="L9" s="1"/>
      <c r="M9" s="1"/>
    </row>
    <row r="10" spans="1:13" ht="19.649999999999999" customHeight="1">
      <c r="A10" s="337"/>
      <c r="B10" s="241"/>
      <c r="C10" s="315"/>
      <c r="D10" s="241"/>
      <c r="E10" s="261"/>
      <c r="F10" s="320" t="s">
        <v>29</v>
      </c>
      <c r="G10" s="263">
        <v>140</v>
      </c>
      <c r="H10" s="256"/>
      <c r="I10" s="261"/>
      <c r="J10" s="300"/>
      <c r="K10" s="239"/>
      <c r="L10" s="1"/>
      <c r="M10" s="1"/>
    </row>
    <row r="11" spans="1:13" ht="19.649999999999999" customHeight="1">
      <c r="A11" s="337"/>
      <c r="B11" s="2" t="s">
        <v>33</v>
      </c>
      <c r="C11" s="48"/>
      <c r="D11" s="2" t="s">
        <v>150</v>
      </c>
      <c r="E11" s="60">
        <v>140</v>
      </c>
      <c r="F11" s="321"/>
      <c r="G11" s="269"/>
      <c r="H11" s="257"/>
      <c r="I11" s="262"/>
      <c r="J11" s="9" t="s">
        <v>182</v>
      </c>
      <c r="K11" s="58"/>
      <c r="L11" s="1"/>
      <c r="M11" s="1"/>
    </row>
    <row r="12" spans="1:13" ht="19.649999999999999" customHeight="1">
      <c r="A12" s="337"/>
      <c r="B12" s="2" t="s">
        <v>76</v>
      </c>
      <c r="C12" s="48"/>
      <c r="D12" s="2" t="s">
        <v>35</v>
      </c>
      <c r="E12" s="60">
        <v>180</v>
      </c>
      <c r="F12" s="320" t="s">
        <v>86</v>
      </c>
      <c r="G12" s="263">
        <v>80</v>
      </c>
      <c r="H12" s="2" t="s">
        <v>16</v>
      </c>
      <c r="I12" s="54"/>
      <c r="J12" s="9" t="s">
        <v>17</v>
      </c>
      <c r="K12" s="58"/>
      <c r="L12" s="1"/>
      <c r="M12" s="1"/>
    </row>
    <row r="13" spans="1:13" ht="19.649999999999999" customHeight="1" thickBot="1">
      <c r="A13" s="338"/>
      <c r="B13" s="19" t="s">
        <v>183</v>
      </c>
      <c r="C13" s="49"/>
      <c r="D13" s="19" t="s">
        <v>92</v>
      </c>
      <c r="E13" s="61">
        <v>80</v>
      </c>
      <c r="F13" s="381"/>
      <c r="G13" s="264"/>
      <c r="H13" s="3" t="s">
        <v>48</v>
      </c>
      <c r="I13" s="55"/>
      <c r="J13" s="41" t="s">
        <v>48</v>
      </c>
      <c r="K13" s="59"/>
      <c r="L13" s="1"/>
      <c r="M13" s="1"/>
    </row>
    <row r="14" spans="1:13" ht="19.649999999999999" customHeight="1">
      <c r="A14" s="339" t="s">
        <v>19</v>
      </c>
      <c r="B14" s="311" t="s">
        <v>172</v>
      </c>
      <c r="C14" s="387">
        <v>150</v>
      </c>
      <c r="D14" s="240" t="s">
        <v>51</v>
      </c>
      <c r="E14" s="308"/>
      <c r="F14" s="353" t="s">
        <v>62</v>
      </c>
      <c r="G14" s="260"/>
      <c r="H14" s="301" t="s">
        <v>53</v>
      </c>
      <c r="I14" s="260">
        <v>150</v>
      </c>
      <c r="J14" s="305" t="s">
        <v>60</v>
      </c>
      <c r="K14" s="237"/>
      <c r="L14" s="1"/>
      <c r="M14" s="1"/>
    </row>
    <row r="15" spans="1:13" ht="19.649999999999999" customHeight="1">
      <c r="A15" s="337"/>
      <c r="B15" s="312"/>
      <c r="C15" s="388"/>
      <c r="D15" s="241"/>
      <c r="E15" s="309"/>
      <c r="F15" s="354"/>
      <c r="G15" s="262"/>
      <c r="H15" s="302"/>
      <c r="I15" s="261"/>
      <c r="J15" s="306"/>
      <c r="K15" s="238"/>
      <c r="L15" s="1"/>
      <c r="M15" s="1"/>
    </row>
    <row r="16" spans="1:13" ht="19.649999999999999" customHeight="1">
      <c r="A16" s="337"/>
      <c r="B16" s="313"/>
      <c r="C16" s="389"/>
      <c r="D16" s="241"/>
      <c r="E16" s="309"/>
      <c r="F16" s="26" t="s">
        <v>22</v>
      </c>
      <c r="G16" s="215"/>
      <c r="H16" s="302"/>
      <c r="I16" s="261"/>
      <c r="J16" s="307"/>
      <c r="K16" s="239"/>
      <c r="L16" s="8"/>
      <c r="M16" s="1"/>
    </row>
    <row r="17" spans="1:13" ht="19.649999999999999" customHeight="1">
      <c r="A17" s="337"/>
      <c r="B17" s="2" t="s">
        <v>33</v>
      </c>
      <c r="C17" s="48">
        <v>120</v>
      </c>
      <c r="D17" s="242"/>
      <c r="E17" s="310"/>
      <c r="F17" s="2" t="s">
        <v>27</v>
      </c>
      <c r="G17" s="54"/>
      <c r="H17" s="303"/>
      <c r="I17" s="262"/>
      <c r="J17" s="9" t="s">
        <v>182</v>
      </c>
      <c r="K17" s="58"/>
      <c r="L17" s="8"/>
      <c r="M17" s="1"/>
    </row>
    <row r="18" spans="1:13" ht="19.649999999999999" customHeight="1">
      <c r="A18" s="337"/>
      <c r="B18" s="2" t="s">
        <v>76</v>
      </c>
      <c r="C18" s="48">
        <v>160</v>
      </c>
      <c r="D18" s="20" t="s">
        <v>42</v>
      </c>
      <c r="E18" s="53"/>
      <c r="F18" s="246" t="s">
        <v>185</v>
      </c>
      <c r="G18" s="258"/>
      <c r="H18" s="28" t="s">
        <v>16</v>
      </c>
      <c r="I18" s="54">
        <v>140</v>
      </c>
      <c r="J18" s="2" t="s">
        <v>17</v>
      </c>
      <c r="K18" s="58"/>
      <c r="L18" s="8"/>
      <c r="M18" s="1"/>
    </row>
    <row r="19" spans="1:13" ht="19.649999999999999" customHeight="1" thickBot="1">
      <c r="A19" s="338"/>
      <c r="B19" s="3" t="s">
        <v>184</v>
      </c>
      <c r="C19" s="49">
        <v>80</v>
      </c>
      <c r="D19" s="19" t="s">
        <v>92</v>
      </c>
      <c r="E19" s="49"/>
      <c r="F19" s="247"/>
      <c r="G19" s="259"/>
      <c r="H19" s="42" t="s">
        <v>48</v>
      </c>
      <c r="I19" s="55">
        <v>100</v>
      </c>
      <c r="J19" s="2" t="s">
        <v>48</v>
      </c>
      <c r="K19" s="59"/>
      <c r="L19" s="8"/>
      <c r="M19" s="1"/>
    </row>
    <row r="20" spans="1:13" ht="19.649999999999999" customHeight="1">
      <c r="A20" s="336" t="s">
        <v>123</v>
      </c>
      <c r="B20" s="237" t="s">
        <v>121</v>
      </c>
      <c r="C20" s="227"/>
      <c r="D20" s="237" t="s">
        <v>20</v>
      </c>
      <c r="E20" s="227"/>
      <c r="F20" s="237" t="s">
        <v>77</v>
      </c>
      <c r="G20" s="260"/>
      <c r="H20" s="237" t="s">
        <v>63</v>
      </c>
      <c r="I20" s="260"/>
      <c r="J20" s="240" t="s">
        <v>61</v>
      </c>
      <c r="K20" s="260">
        <v>160</v>
      </c>
      <c r="L20" s="8"/>
      <c r="M20" s="1"/>
    </row>
    <row r="21" spans="1:13" ht="19.649999999999999" customHeight="1">
      <c r="A21" s="337"/>
      <c r="B21" s="238"/>
      <c r="C21" s="314"/>
      <c r="D21" s="238"/>
      <c r="E21" s="314"/>
      <c r="F21" s="239"/>
      <c r="G21" s="262"/>
      <c r="H21" s="238"/>
      <c r="I21" s="261"/>
      <c r="J21" s="241"/>
      <c r="K21" s="261"/>
      <c r="L21" s="8"/>
      <c r="M21" s="1"/>
    </row>
    <row r="22" spans="1:13" ht="19.649999999999999" customHeight="1">
      <c r="A22" s="337"/>
      <c r="B22" s="238"/>
      <c r="C22" s="315"/>
      <c r="D22" s="238"/>
      <c r="E22" s="315"/>
      <c r="F22" s="20" t="s">
        <v>75</v>
      </c>
      <c r="G22" s="60"/>
      <c r="H22" s="239"/>
      <c r="I22" s="262"/>
      <c r="J22" s="242"/>
      <c r="K22" s="262"/>
      <c r="L22" s="8"/>
      <c r="M22" s="1"/>
    </row>
    <row r="23" spans="1:13" ht="19.649999999999999" customHeight="1">
      <c r="A23" s="337"/>
      <c r="B23" s="20" t="s">
        <v>44</v>
      </c>
      <c r="C23" s="51"/>
      <c r="D23" s="20" t="s">
        <v>42</v>
      </c>
      <c r="E23" s="48"/>
      <c r="F23" s="20" t="s">
        <v>33</v>
      </c>
      <c r="G23" s="48"/>
      <c r="H23" s="27" t="s">
        <v>21</v>
      </c>
      <c r="I23" s="56"/>
      <c r="J23" s="20" t="s">
        <v>47</v>
      </c>
      <c r="K23" s="54">
        <v>140</v>
      </c>
      <c r="L23" s="1"/>
      <c r="M23" s="1"/>
    </row>
    <row r="24" spans="1:13" ht="19.649999999999999" customHeight="1">
      <c r="A24" s="337"/>
      <c r="B24" s="20" t="s">
        <v>33</v>
      </c>
      <c r="C24" s="51"/>
      <c r="D24" s="20" t="s">
        <v>33</v>
      </c>
      <c r="E24" s="48"/>
      <c r="F24" s="246" t="s">
        <v>185</v>
      </c>
      <c r="G24" s="48"/>
      <c r="H24" s="27" t="s">
        <v>33</v>
      </c>
      <c r="I24" s="50"/>
      <c r="J24" s="20" t="s">
        <v>33</v>
      </c>
      <c r="K24" s="47">
        <v>120</v>
      </c>
      <c r="L24" s="1"/>
      <c r="M24" s="1"/>
    </row>
    <row r="25" spans="1:13" ht="19.649999999999999" customHeight="1" thickBot="1">
      <c r="A25" s="338"/>
      <c r="B25" s="24" t="s">
        <v>184</v>
      </c>
      <c r="C25" s="49"/>
      <c r="D25" s="24" t="s">
        <v>92</v>
      </c>
      <c r="E25" s="49"/>
      <c r="F25" s="247"/>
      <c r="G25" s="49"/>
      <c r="H25" s="27" t="s">
        <v>48</v>
      </c>
      <c r="I25" s="57"/>
      <c r="J25" s="24" t="s">
        <v>50</v>
      </c>
      <c r="K25" s="55">
        <v>100</v>
      </c>
      <c r="L25" s="1"/>
      <c r="M25" s="1"/>
    </row>
    <row r="26" spans="1:13" ht="19.649999999999999" customHeight="1" thickBot="1">
      <c r="A26" s="92" t="s">
        <v>23</v>
      </c>
      <c r="B26" s="36" t="s">
        <v>46</v>
      </c>
      <c r="C26" s="198">
        <v>70</v>
      </c>
      <c r="D26" s="43" t="s">
        <v>133</v>
      </c>
      <c r="E26" s="198">
        <v>170</v>
      </c>
      <c r="F26" s="36" t="s">
        <v>46</v>
      </c>
      <c r="G26" s="198">
        <v>70</v>
      </c>
      <c r="H26" s="43" t="s">
        <v>134</v>
      </c>
      <c r="I26" s="198">
        <v>170</v>
      </c>
      <c r="J26" s="36" t="s">
        <v>46</v>
      </c>
      <c r="K26" s="198">
        <v>70</v>
      </c>
      <c r="L26" s="8"/>
      <c r="M26" s="1"/>
    </row>
    <row r="27" spans="1:13" ht="17.100000000000001" customHeight="1">
      <c r="A27" s="346" t="s">
        <v>78</v>
      </c>
      <c r="B27" s="136"/>
      <c r="C27" s="139"/>
      <c r="D27" s="136"/>
      <c r="E27" s="139"/>
      <c r="F27" s="136"/>
      <c r="G27" s="139"/>
      <c r="H27" s="136" t="s">
        <v>52</v>
      </c>
      <c r="I27" s="139">
        <v>50</v>
      </c>
      <c r="J27" s="136" t="s">
        <v>52</v>
      </c>
      <c r="K27" s="139"/>
      <c r="L27" s="8"/>
      <c r="M27" s="1"/>
    </row>
    <row r="28" spans="1:13" ht="17.100000000000001" customHeight="1">
      <c r="A28" s="347"/>
      <c r="B28" s="137"/>
      <c r="C28" s="140"/>
      <c r="D28" s="137"/>
      <c r="E28" s="140"/>
      <c r="F28" s="137"/>
      <c r="G28" s="140"/>
      <c r="H28" s="137" t="s">
        <v>49</v>
      </c>
      <c r="I28" s="140"/>
      <c r="J28" s="137" t="s">
        <v>49</v>
      </c>
      <c r="K28" s="140">
        <v>50</v>
      </c>
      <c r="L28" s="8"/>
      <c r="M28" s="1"/>
    </row>
    <row r="29" spans="1:13" ht="17.100000000000001" customHeight="1" thickBot="1">
      <c r="A29" s="347"/>
      <c r="B29" s="138"/>
      <c r="C29" s="141"/>
      <c r="D29" s="138"/>
      <c r="E29" s="141"/>
      <c r="F29" s="138"/>
      <c r="G29" s="141"/>
      <c r="H29" s="138" t="s">
        <v>79</v>
      </c>
      <c r="I29" s="141"/>
      <c r="J29" s="138" t="s">
        <v>79</v>
      </c>
      <c r="K29" s="141"/>
      <c r="L29" s="8"/>
      <c r="M29" s="1"/>
    </row>
    <row r="30" spans="1:13" ht="17.100000000000001" customHeight="1">
      <c r="A30" s="348" t="s">
        <v>124</v>
      </c>
      <c r="B30" s="126" t="s">
        <v>4</v>
      </c>
      <c r="C30" s="131"/>
      <c r="D30" s="126" t="s">
        <v>4</v>
      </c>
      <c r="E30" s="131"/>
      <c r="F30" s="126" t="s">
        <v>4</v>
      </c>
      <c r="G30" s="131"/>
      <c r="H30" s="126" t="s">
        <v>4</v>
      </c>
      <c r="I30" s="131"/>
      <c r="J30" s="126" t="s">
        <v>4</v>
      </c>
      <c r="K30" s="131"/>
      <c r="L30" s="8"/>
      <c r="M30" s="1"/>
    </row>
    <row r="31" spans="1:13" ht="17.100000000000001" customHeight="1">
      <c r="A31" s="349"/>
      <c r="B31" s="127" t="s">
        <v>5</v>
      </c>
      <c r="C31" s="54"/>
      <c r="D31" s="127" t="s">
        <v>5</v>
      </c>
      <c r="E31" s="54"/>
      <c r="F31" s="127" t="s">
        <v>5</v>
      </c>
      <c r="G31" s="54"/>
      <c r="H31" s="127" t="s">
        <v>5</v>
      </c>
      <c r="I31" s="54"/>
      <c r="J31" s="127" t="s">
        <v>5</v>
      </c>
      <c r="K31" s="54"/>
      <c r="L31" s="1"/>
      <c r="M31" s="1"/>
    </row>
    <row r="32" spans="1:13" ht="17.100000000000001" customHeight="1">
      <c r="A32" s="349"/>
      <c r="B32" s="128" t="s">
        <v>6</v>
      </c>
      <c r="C32" s="54"/>
      <c r="D32" s="128" t="s">
        <v>6</v>
      </c>
      <c r="E32" s="54"/>
      <c r="F32" s="128" t="s">
        <v>6</v>
      </c>
      <c r="G32" s="54"/>
      <c r="H32" s="128" t="s">
        <v>6</v>
      </c>
      <c r="I32" s="54"/>
      <c r="J32" s="128" t="s">
        <v>6</v>
      </c>
      <c r="K32" s="54"/>
      <c r="L32" s="1"/>
      <c r="M32" s="1"/>
    </row>
    <row r="33" spans="1:28" ht="17.100000000000001" customHeight="1">
      <c r="A33" s="349"/>
      <c r="B33" s="129" t="s">
        <v>112</v>
      </c>
      <c r="C33" s="54"/>
      <c r="D33" s="129" t="s">
        <v>112</v>
      </c>
      <c r="E33" s="54"/>
      <c r="F33" s="129" t="s">
        <v>112</v>
      </c>
      <c r="G33" s="54"/>
      <c r="H33" s="129" t="s">
        <v>112</v>
      </c>
      <c r="I33" s="54"/>
      <c r="J33" s="129" t="s">
        <v>112</v>
      </c>
      <c r="K33" s="54"/>
      <c r="L33" s="1"/>
      <c r="M33" s="1"/>
    </row>
    <row r="34" spans="1:28" ht="17.100000000000001" customHeight="1" thickBot="1">
      <c r="A34" s="350"/>
      <c r="B34" s="130" t="s">
        <v>7</v>
      </c>
      <c r="C34" s="55"/>
      <c r="D34" s="130" t="s">
        <v>7</v>
      </c>
      <c r="E34" s="55"/>
      <c r="F34" s="130" t="s">
        <v>7</v>
      </c>
      <c r="G34" s="55"/>
      <c r="H34" s="130" t="s">
        <v>7</v>
      </c>
      <c r="I34" s="55"/>
      <c r="J34" s="130" t="s">
        <v>7</v>
      </c>
      <c r="K34" s="55"/>
      <c r="L34" s="1"/>
      <c r="M34" s="1"/>
    </row>
    <row r="35" spans="1:28" ht="15" customHeight="1" thickBot="1">
      <c r="A35" s="333" t="s">
        <v>211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1"/>
      <c r="M35" s="1"/>
    </row>
    <row r="36" spans="1:28" ht="15.6" customHeight="1">
      <c r="A36" s="86"/>
      <c r="B36" s="87"/>
      <c r="C36" s="87"/>
      <c r="D36" s="358" t="str">
        <f>D2</f>
        <v>GGS Alzeyer Straße</v>
      </c>
      <c r="E36" s="359"/>
      <c r="F36" s="359"/>
      <c r="G36" s="360"/>
      <c r="H36" s="5" t="s">
        <v>0</v>
      </c>
      <c r="I36" s="87"/>
      <c r="J36" s="87"/>
      <c r="K36" s="88"/>
      <c r="L36" s="1"/>
      <c r="M36" s="1"/>
    </row>
    <row r="37" spans="1:28" ht="15.6" customHeight="1">
      <c r="A37" s="89"/>
      <c r="B37" s="1"/>
      <c r="C37" s="1"/>
      <c r="D37" s="361"/>
      <c r="E37" s="362"/>
      <c r="F37" s="362"/>
      <c r="G37" s="363"/>
      <c r="H37" s="6" t="s">
        <v>1</v>
      </c>
      <c r="I37" s="1"/>
      <c r="J37" s="1"/>
      <c r="K37" s="90"/>
      <c r="L37" s="1"/>
      <c r="M37" s="1"/>
    </row>
    <row r="38" spans="1:28" ht="15.6" customHeight="1">
      <c r="A38" s="89"/>
      <c r="B38" s="1"/>
      <c r="C38" s="1"/>
      <c r="D38" s="361"/>
      <c r="E38" s="362"/>
      <c r="F38" s="362"/>
      <c r="G38" s="363"/>
      <c r="H38" s="6" t="s">
        <v>2</v>
      </c>
      <c r="I38" s="1"/>
      <c r="J38" s="1"/>
      <c r="K38" s="90"/>
      <c r="L38" s="1"/>
      <c r="M38" s="1"/>
    </row>
    <row r="39" spans="1:28" ht="15.6" customHeight="1" thickBot="1">
      <c r="A39" s="89"/>
      <c r="B39" s="1"/>
      <c r="C39" s="1"/>
      <c r="D39" s="361"/>
      <c r="E39" s="362"/>
      <c r="F39" s="362"/>
      <c r="G39" s="363"/>
      <c r="H39" s="7" t="s">
        <v>3</v>
      </c>
      <c r="I39" s="1"/>
      <c r="J39" s="1"/>
      <c r="K39" s="90"/>
      <c r="L39" s="1"/>
      <c r="M39" s="1"/>
    </row>
    <row r="40" spans="1:28" ht="17.100000000000001" customHeight="1">
      <c r="A40" s="334">
        <f>A6+1</f>
        <v>24</v>
      </c>
      <c r="B40" s="13">
        <f>J6+3</f>
        <v>45453</v>
      </c>
      <c r="C40" s="278" t="s">
        <v>8</v>
      </c>
      <c r="D40" s="81">
        <f>B40+1</f>
        <v>45454</v>
      </c>
      <c r="E40" s="278" t="s">
        <v>8</v>
      </c>
      <c r="F40" s="14">
        <f>B40+2</f>
        <v>45455</v>
      </c>
      <c r="G40" s="382" t="s">
        <v>8</v>
      </c>
      <c r="H40" s="31">
        <f>B40+3</f>
        <v>45456</v>
      </c>
      <c r="I40" s="384" t="s">
        <v>8</v>
      </c>
      <c r="J40" s="14">
        <f>B40+4</f>
        <v>45457</v>
      </c>
      <c r="K40" s="278" t="s">
        <v>8</v>
      </c>
      <c r="L40" s="1"/>
      <c r="M40" s="1"/>
    </row>
    <row r="41" spans="1:28" ht="17.100000000000001" customHeight="1" thickBot="1">
      <c r="A41" s="335"/>
      <c r="B41" s="10" t="s">
        <v>9</v>
      </c>
      <c r="C41" s="342"/>
      <c r="D41" s="12" t="s">
        <v>10</v>
      </c>
      <c r="E41" s="342"/>
      <c r="F41" s="11" t="s">
        <v>11</v>
      </c>
      <c r="G41" s="383"/>
      <c r="H41" s="32" t="s">
        <v>12</v>
      </c>
      <c r="I41" s="385"/>
      <c r="J41" s="12" t="s">
        <v>13</v>
      </c>
      <c r="K41" s="342"/>
      <c r="L41" s="1"/>
      <c r="M41" s="1"/>
    </row>
    <row r="42" spans="1:28" ht="19.649999999999999" customHeight="1">
      <c r="A42" s="339" t="s">
        <v>14</v>
      </c>
      <c r="B42" s="273" t="s">
        <v>83</v>
      </c>
      <c r="C42" s="351">
        <v>130</v>
      </c>
      <c r="D42" s="281" t="s">
        <v>148</v>
      </c>
      <c r="E42" s="237"/>
      <c r="F42" s="237" t="s">
        <v>111</v>
      </c>
      <c r="G42" s="237">
        <v>140</v>
      </c>
      <c r="H42" s="240" t="s">
        <v>94</v>
      </c>
      <c r="I42" s="237">
        <v>150</v>
      </c>
      <c r="J42" s="240" t="s">
        <v>57</v>
      </c>
      <c r="K42" s="237"/>
      <c r="L42" s="1"/>
      <c r="M42" s="1"/>
    </row>
    <row r="43" spans="1:28" ht="19.649999999999999" customHeight="1">
      <c r="A43" s="337"/>
      <c r="B43" s="328"/>
      <c r="C43" s="226"/>
      <c r="D43" s="282"/>
      <c r="E43" s="238"/>
      <c r="F43" s="238"/>
      <c r="G43" s="238"/>
      <c r="H43" s="241"/>
      <c r="I43" s="238"/>
      <c r="J43" s="241"/>
      <c r="K43" s="238"/>
      <c r="L43" s="1"/>
      <c r="M43" s="1"/>
    </row>
    <row r="44" spans="1:28" ht="19.649999999999999" customHeight="1">
      <c r="A44" s="337"/>
      <c r="B44" s="328"/>
      <c r="C44" s="226"/>
      <c r="D44" s="282"/>
      <c r="E44" s="238"/>
      <c r="F44" s="238"/>
      <c r="G44" s="238"/>
      <c r="H44" s="241"/>
      <c r="I44" s="238"/>
      <c r="J44" s="242"/>
      <c r="K44" s="239"/>
      <c r="L44" s="1"/>
      <c r="M44" s="1"/>
    </row>
    <row r="45" spans="1:28" ht="19.649999999999999" customHeight="1">
      <c r="A45" s="337"/>
      <c r="B45" s="328"/>
      <c r="C45" s="352"/>
      <c r="D45" s="282"/>
      <c r="E45" s="239"/>
      <c r="F45" s="20" t="s">
        <v>173</v>
      </c>
      <c r="G45" s="67">
        <v>140</v>
      </c>
      <c r="H45" s="242"/>
      <c r="I45" s="239"/>
      <c r="J45" s="66" t="s">
        <v>88</v>
      </c>
      <c r="K45" s="67"/>
      <c r="L45" s="1"/>
      <c r="M45" s="1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</row>
    <row r="46" spans="1:28" ht="19.649999999999999" customHeight="1">
      <c r="A46" s="337"/>
      <c r="B46" s="68" t="s">
        <v>24</v>
      </c>
      <c r="C46" s="69">
        <v>160</v>
      </c>
      <c r="D46" s="246" t="s">
        <v>15</v>
      </c>
      <c r="E46" s="276"/>
      <c r="F46" s="2" t="s">
        <v>98</v>
      </c>
      <c r="G46" s="69">
        <v>180</v>
      </c>
      <c r="H46" s="2" t="s">
        <v>26</v>
      </c>
      <c r="I46" s="67">
        <v>140</v>
      </c>
      <c r="J46" s="66" t="s">
        <v>27</v>
      </c>
      <c r="K46" s="67"/>
      <c r="L46" s="1"/>
      <c r="M46" s="1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</row>
    <row r="47" spans="1:28" ht="19.649999999999999" customHeight="1" thickBot="1">
      <c r="A47" s="338"/>
      <c r="B47" s="70" t="s">
        <v>186</v>
      </c>
      <c r="C47" s="71">
        <v>80</v>
      </c>
      <c r="D47" s="247"/>
      <c r="E47" s="277"/>
      <c r="F47" s="3" t="s">
        <v>50</v>
      </c>
      <c r="G47" s="71">
        <v>100</v>
      </c>
      <c r="H47" s="3" t="s">
        <v>48</v>
      </c>
      <c r="I47" s="72">
        <v>100</v>
      </c>
      <c r="J47" s="3" t="s">
        <v>48</v>
      </c>
      <c r="K47" s="73"/>
      <c r="L47" s="1"/>
      <c r="M47" s="1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</row>
    <row r="48" spans="1:28" ht="19.649999999999999" customHeight="1">
      <c r="A48" s="339" t="s">
        <v>19</v>
      </c>
      <c r="B48" s="240" t="s">
        <v>65</v>
      </c>
      <c r="C48" s="351">
        <v>40</v>
      </c>
      <c r="D48" s="240" t="s">
        <v>108</v>
      </c>
      <c r="E48" s="237">
        <v>140</v>
      </c>
      <c r="F48" s="316" t="s">
        <v>72</v>
      </c>
      <c r="G48" s="351"/>
      <c r="H48" s="304" t="s">
        <v>156</v>
      </c>
      <c r="I48" s="268"/>
      <c r="J48" s="240" t="s">
        <v>28</v>
      </c>
      <c r="K48" s="237">
        <v>150</v>
      </c>
      <c r="L48" s="1"/>
      <c r="M48" s="1"/>
    </row>
    <row r="49" spans="1:28" ht="19.649999999999999" customHeight="1">
      <c r="A49" s="337"/>
      <c r="B49" s="241"/>
      <c r="C49" s="226"/>
      <c r="D49" s="241"/>
      <c r="E49" s="238"/>
      <c r="F49" s="317"/>
      <c r="G49" s="226"/>
      <c r="H49" s="297"/>
      <c r="I49" s="295"/>
      <c r="J49" s="241"/>
      <c r="K49" s="238"/>
      <c r="L49" s="1"/>
      <c r="M49" s="1"/>
    </row>
    <row r="50" spans="1:28" ht="19.649999999999999" customHeight="1">
      <c r="A50" s="337"/>
      <c r="B50" s="241"/>
      <c r="C50" s="226"/>
      <c r="D50" s="241"/>
      <c r="E50" s="238"/>
      <c r="F50" s="317"/>
      <c r="G50" s="226"/>
      <c r="H50" s="296" t="s">
        <v>152</v>
      </c>
      <c r="I50" s="263"/>
      <c r="J50" s="241"/>
      <c r="K50" s="238"/>
      <c r="L50" s="1"/>
      <c r="M50" s="1"/>
    </row>
    <row r="51" spans="1:28" ht="19.649999999999999" customHeight="1">
      <c r="A51" s="337"/>
      <c r="B51" s="241"/>
      <c r="C51" s="226"/>
      <c r="D51" s="241"/>
      <c r="E51" s="239"/>
      <c r="F51" s="317"/>
      <c r="G51" s="352"/>
      <c r="H51" s="297"/>
      <c r="I51" s="269"/>
      <c r="J51" s="242"/>
      <c r="K51" s="239"/>
      <c r="L51" s="1"/>
      <c r="M51" s="1"/>
    </row>
    <row r="52" spans="1:28" ht="19.649999999999999" customHeight="1">
      <c r="A52" s="337"/>
      <c r="B52" s="20" t="s">
        <v>24</v>
      </c>
      <c r="C52" s="67"/>
      <c r="D52" s="253" t="s">
        <v>93</v>
      </c>
      <c r="E52" s="276">
        <v>130</v>
      </c>
      <c r="F52" s="66" t="s">
        <v>25</v>
      </c>
      <c r="G52" s="74"/>
      <c r="H52" s="304" t="s">
        <v>187</v>
      </c>
      <c r="I52" s="263"/>
      <c r="J52" s="75" t="s">
        <v>102</v>
      </c>
      <c r="K52" s="67">
        <v>140</v>
      </c>
      <c r="L52" s="1"/>
      <c r="M52" s="1"/>
    </row>
    <row r="53" spans="1:28" ht="19.649999999999999" customHeight="1" thickBot="1">
      <c r="A53" s="338"/>
      <c r="B53" s="24" t="s">
        <v>186</v>
      </c>
      <c r="C53" s="73"/>
      <c r="D53" s="254"/>
      <c r="E53" s="277"/>
      <c r="F53" s="80" t="s">
        <v>50</v>
      </c>
      <c r="G53" s="76"/>
      <c r="H53" s="297"/>
      <c r="I53" s="264"/>
      <c r="J53" s="80" t="s">
        <v>50</v>
      </c>
      <c r="K53" s="73">
        <v>100</v>
      </c>
      <c r="L53" s="1"/>
      <c r="M53" s="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</row>
    <row r="54" spans="1:28" ht="19.649999999999999" customHeight="1">
      <c r="A54" s="336" t="s">
        <v>123</v>
      </c>
      <c r="B54" s="240" t="s">
        <v>66</v>
      </c>
      <c r="C54" s="237"/>
      <c r="D54" s="331" t="s">
        <v>122</v>
      </c>
      <c r="E54" s="83"/>
      <c r="F54" s="318" t="s">
        <v>31</v>
      </c>
      <c r="G54" s="351"/>
      <c r="H54" s="240" t="s">
        <v>151</v>
      </c>
      <c r="I54" s="237"/>
      <c r="J54" s="237" t="s">
        <v>67</v>
      </c>
      <c r="K54" s="237"/>
      <c r="L54" s="1"/>
      <c r="M54" s="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</row>
    <row r="55" spans="1:28" ht="19.649999999999999" customHeight="1">
      <c r="A55" s="337"/>
      <c r="B55" s="241"/>
      <c r="C55" s="238"/>
      <c r="D55" s="331"/>
      <c r="E55" s="84"/>
      <c r="F55" s="319"/>
      <c r="G55" s="226"/>
      <c r="H55" s="241"/>
      <c r="I55" s="238"/>
      <c r="J55" s="238"/>
      <c r="K55" s="238"/>
      <c r="L55" s="1"/>
      <c r="M55" s="1"/>
    </row>
    <row r="56" spans="1:28" ht="19.649999999999999" customHeight="1">
      <c r="A56" s="337"/>
      <c r="B56" s="241"/>
      <c r="C56" s="239"/>
      <c r="D56" s="332"/>
      <c r="E56" s="84"/>
      <c r="F56" s="319"/>
      <c r="G56" s="352"/>
      <c r="H56" s="242"/>
      <c r="I56" s="239"/>
      <c r="J56" s="239"/>
      <c r="K56" s="239"/>
      <c r="L56" s="1"/>
      <c r="M56" s="1"/>
    </row>
    <row r="57" spans="1:28" ht="19.649999999999999" customHeight="1">
      <c r="A57" s="337"/>
      <c r="B57" s="20" t="s">
        <v>32</v>
      </c>
      <c r="C57" s="67"/>
      <c r="D57" s="29" t="s">
        <v>104</v>
      </c>
      <c r="E57" s="67"/>
      <c r="F57" s="82" t="s">
        <v>105</v>
      </c>
      <c r="G57" s="69"/>
      <c r="H57" s="20" t="s">
        <v>174</v>
      </c>
      <c r="I57" s="67"/>
      <c r="J57" s="29" t="s">
        <v>56</v>
      </c>
      <c r="K57" s="67"/>
      <c r="L57" s="1"/>
      <c r="M57" s="1"/>
    </row>
    <row r="58" spans="1:28" ht="19.649999999999999" customHeight="1">
      <c r="A58" s="337"/>
      <c r="B58" s="20" t="s">
        <v>33</v>
      </c>
      <c r="C58" s="78"/>
      <c r="D58" s="29" t="s">
        <v>33</v>
      </c>
      <c r="E58" s="67"/>
      <c r="F58" s="37" t="s">
        <v>33</v>
      </c>
      <c r="G58" s="77"/>
      <c r="H58" s="20" t="s">
        <v>33</v>
      </c>
      <c r="I58" s="78"/>
      <c r="J58" s="29" t="s">
        <v>34</v>
      </c>
      <c r="K58" s="78"/>
      <c r="L58" s="1"/>
      <c r="M58" s="1"/>
    </row>
    <row r="59" spans="1:28" ht="19.649999999999999" customHeight="1" thickBot="1">
      <c r="A59" s="338"/>
      <c r="B59" s="3" t="s">
        <v>186</v>
      </c>
      <c r="C59" s="73"/>
      <c r="D59" s="34" t="s">
        <v>93</v>
      </c>
      <c r="E59" s="73"/>
      <c r="F59" s="80" t="s">
        <v>50</v>
      </c>
      <c r="G59" s="71"/>
      <c r="H59" s="3" t="s">
        <v>48</v>
      </c>
      <c r="I59" s="73"/>
      <c r="J59" s="80" t="s">
        <v>50</v>
      </c>
      <c r="K59" s="73"/>
      <c r="L59" s="280"/>
      <c r="M59" s="1"/>
    </row>
    <row r="60" spans="1:28" ht="19.649999999999999" customHeight="1" thickBot="1">
      <c r="A60" s="92" t="s">
        <v>23</v>
      </c>
      <c r="B60" s="36" t="s">
        <v>46</v>
      </c>
      <c r="C60" s="199">
        <v>70</v>
      </c>
      <c r="D60" s="43" t="s">
        <v>133</v>
      </c>
      <c r="E60" s="200">
        <v>170</v>
      </c>
      <c r="F60" s="43" t="s">
        <v>46</v>
      </c>
      <c r="G60" s="199">
        <v>70</v>
      </c>
      <c r="H60" s="43" t="s">
        <v>109</v>
      </c>
      <c r="I60" s="199">
        <v>170</v>
      </c>
      <c r="J60" s="36" t="s">
        <v>46</v>
      </c>
      <c r="K60" s="199">
        <v>70</v>
      </c>
      <c r="L60" s="280"/>
      <c r="M60" s="1"/>
    </row>
    <row r="61" spans="1:28" ht="17.100000000000001" customHeight="1">
      <c r="A61" s="346" t="s">
        <v>78</v>
      </c>
      <c r="B61" s="118"/>
      <c r="C61" s="131"/>
      <c r="D61" s="124"/>
      <c r="E61" s="131"/>
      <c r="F61" s="136" t="s">
        <v>49</v>
      </c>
      <c r="G61" s="131"/>
      <c r="H61" s="136" t="s">
        <v>49</v>
      </c>
      <c r="I61" s="131">
        <v>50</v>
      </c>
      <c r="J61" s="136" t="s">
        <v>49</v>
      </c>
      <c r="K61" s="131"/>
      <c r="L61" s="280"/>
      <c r="M61" s="1"/>
    </row>
    <row r="62" spans="1:28" ht="17.100000000000001" customHeight="1">
      <c r="A62" s="347"/>
      <c r="B62" s="119"/>
      <c r="C62" s="54"/>
      <c r="D62" s="125"/>
      <c r="E62" s="54"/>
      <c r="F62" s="137" t="s">
        <v>54</v>
      </c>
      <c r="G62" s="54">
        <v>50</v>
      </c>
      <c r="H62" s="137" t="s">
        <v>54</v>
      </c>
      <c r="I62" s="54"/>
      <c r="J62" s="137" t="s">
        <v>54</v>
      </c>
      <c r="K62" s="54">
        <v>50</v>
      </c>
      <c r="L62" s="280"/>
      <c r="M62" s="1"/>
    </row>
    <row r="63" spans="1:28" ht="17.100000000000001" customHeight="1" thickBot="1">
      <c r="A63" s="347"/>
      <c r="B63" s="132"/>
      <c r="C63" s="55"/>
      <c r="D63" s="134"/>
      <c r="E63" s="55"/>
      <c r="F63" s="138" t="s">
        <v>55</v>
      </c>
      <c r="G63" s="55"/>
      <c r="H63" s="138" t="s">
        <v>55</v>
      </c>
      <c r="I63" s="55"/>
      <c r="J63" s="138" t="s">
        <v>55</v>
      </c>
      <c r="K63" s="55"/>
      <c r="L63" s="280"/>
      <c r="M63" s="1"/>
    </row>
    <row r="64" spans="1:28" ht="17.100000000000001" customHeight="1">
      <c r="A64" s="348" t="s">
        <v>124</v>
      </c>
      <c r="B64" s="133" t="s">
        <v>4</v>
      </c>
      <c r="C64" s="54"/>
      <c r="D64" s="135" t="s">
        <v>4</v>
      </c>
      <c r="E64" s="54"/>
      <c r="F64" s="135" t="s">
        <v>4</v>
      </c>
      <c r="G64" s="54"/>
      <c r="H64" s="135" t="s">
        <v>4</v>
      </c>
      <c r="I64" s="54"/>
      <c r="J64" s="135" t="s">
        <v>4</v>
      </c>
      <c r="K64" s="54"/>
      <c r="L64" s="1"/>
      <c r="M64" s="1"/>
    </row>
    <row r="65" spans="1:28" ht="17.100000000000001" customHeight="1">
      <c r="A65" s="349"/>
      <c r="B65" s="120" t="s">
        <v>5</v>
      </c>
      <c r="C65" s="54"/>
      <c r="D65" s="127" t="s">
        <v>5</v>
      </c>
      <c r="E65" s="54"/>
      <c r="F65" s="127" t="s">
        <v>5</v>
      </c>
      <c r="G65" s="54"/>
      <c r="H65" s="127" t="s">
        <v>5</v>
      </c>
      <c r="I65" s="54"/>
      <c r="J65" s="127" t="s">
        <v>5</v>
      </c>
      <c r="K65" s="54"/>
      <c r="L65" s="1"/>
      <c r="M65" s="1"/>
    </row>
    <row r="66" spans="1:28" ht="17.100000000000001" customHeight="1">
      <c r="A66" s="349"/>
      <c r="B66" s="121" t="s">
        <v>6</v>
      </c>
      <c r="C66" s="54"/>
      <c r="D66" s="128" t="s">
        <v>6</v>
      </c>
      <c r="E66" s="54"/>
      <c r="F66" s="128" t="s">
        <v>6</v>
      </c>
      <c r="G66" s="54"/>
      <c r="H66" s="128" t="s">
        <v>6</v>
      </c>
      <c r="I66" s="54"/>
      <c r="J66" s="128" t="s">
        <v>6</v>
      </c>
      <c r="K66" s="54"/>
      <c r="L66" s="1"/>
      <c r="M66" s="1"/>
    </row>
    <row r="67" spans="1:28" ht="17.100000000000001" customHeight="1">
      <c r="A67" s="349"/>
      <c r="B67" s="122" t="s">
        <v>112</v>
      </c>
      <c r="C67" s="54"/>
      <c r="D67" s="129" t="s">
        <v>112</v>
      </c>
      <c r="E67" s="54"/>
      <c r="F67" s="129" t="s">
        <v>112</v>
      </c>
      <c r="G67" s="54"/>
      <c r="H67" s="129" t="s">
        <v>112</v>
      </c>
      <c r="I67" s="54"/>
      <c r="J67" s="129" t="s">
        <v>112</v>
      </c>
      <c r="K67" s="54"/>
      <c r="L67" s="1"/>
      <c r="M67" s="1"/>
    </row>
    <row r="68" spans="1:28" ht="17.100000000000001" customHeight="1" thickBot="1">
      <c r="A68" s="350"/>
      <c r="B68" s="123" t="s">
        <v>7</v>
      </c>
      <c r="C68" s="55"/>
      <c r="D68" s="130" t="s">
        <v>7</v>
      </c>
      <c r="E68" s="55"/>
      <c r="F68" s="130" t="s">
        <v>7</v>
      </c>
      <c r="G68" s="55"/>
      <c r="H68" s="130" t="s">
        <v>7</v>
      </c>
      <c r="I68" s="55"/>
      <c r="J68" s="130" t="s">
        <v>7</v>
      </c>
      <c r="K68" s="55"/>
      <c r="L68" s="1"/>
      <c r="M68" s="1"/>
    </row>
    <row r="69" spans="1:28" ht="15" customHeight="1" thickBot="1">
      <c r="A69" s="330" t="s">
        <v>212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1"/>
      <c r="M69" s="1"/>
    </row>
    <row r="70" spans="1:28" ht="15.6" customHeight="1">
      <c r="A70" s="86"/>
      <c r="B70" s="87"/>
      <c r="C70" s="87"/>
      <c r="D70" s="386" t="str">
        <f>D2</f>
        <v>GGS Alzeyer Straße</v>
      </c>
      <c r="E70" s="359"/>
      <c r="F70" s="359"/>
      <c r="G70" s="360"/>
      <c r="H70" s="21" t="s">
        <v>0</v>
      </c>
      <c r="I70" s="96"/>
      <c r="J70" s="87"/>
      <c r="K70" s="88"/>
      <c r="L70" s="1"/>
      <c r="M70" s="1"/>
    </row>
    <row r="71" spans="1:28" ht="15.6" customHeight="1">
      <c r="A71" s="89"/>
      <c r="B71" s="1"/>
      <c r="C71" s="1"/>
      <c r="D71" s="361"/>
      <c r="E71" s="362"/>
      <c r="F71" s="362"/>
      <c r="G71" s="363"/>
      <c r="H71" s="22" t="s">
        <v>1</v>
      </c>
      <c r="I71" s="1"/>
      <c r="J71" s="85"/>
      <c r="K71" s="90"/>
      <c r="L71" s="1"/>
      <c r="M71" s="1"/>
    </row>
    <row r="72" spans="1:28" ht="15.6" customHeight="1">
      <c r="A72" s="89"/>
      <c r="B72" s="1"/>
      <c r="C72" s="1"/>
      <c r="D72" s="361"/>
      <c r="E72" s="362"/>
      <c r="F72" s="362"/>
      <c r="G72" s="363"/>
      <c r="H72" s="22" t="s">
        <v>2</v>
      </c>
      <c r="I72" s="1"/>
      <c r="J72" s="1"/>
      <c r="K72" s="90"/>
      <c r="L72" s="1"/>
      <c r="M72" s="1"/>
    </row>
    <row r="73" spans="1:28" ht="15.6" customHeight="1" thickBot="1">
      <c r="A73" s="89"/>
      <c r="B73" s="1"/>
      <c r="C73" s="1"/>
      <c r="D73" s="364"/>
      <c r="E73" s="365"/>
      <c r="F73" s="365"/>
      <c r="G73" s="366"/>
      <c r="H73" s="23" t="s">
        <v>3</v>
      </c>
      <c r="I73" s="1"/>
      <c r="J73" s="1"/>
      <c r="K73" s="90"/>
      <c r="L73" s="1"/>
      <c r="M73" s="1"/>
    </row>
    <row r="74" spans="1:28" ht="17.100000000000001" customHeight="1" thickBot="1">
      <c r="A74" s="340">
        <f>A6+2</f>
        <v>25</v>
      </c>
      <c r="B74" s="17">
        <f>J40+3</f>
        <v>45460</v>
      </c>
      <c r="C74" s="278" t="s">
        <v>8</v>
      </c>
      <c r="D74" s="14">
        <f>B74+1</f>
        <v>45461</v>
      </c>
      <c r="E74" s="278" t="s">
        <v>8</v>
      </c>
      <c r="F74" s="14">
        <f>B74+2</f>
        <v>45462</v>
      </c>
      <c r="G74" s="278" t="s">
        <v>8</v>
      </c>
      <c r="H74" s="14">
        <f>B74+3</f>
        <v>45463</v>
      </c>
      <c r="I74" s="278" t="s">
        <v>8</v>
      </c>
      <c r="J74" s="81">
        <f>B74+4</f>
        <v>45464</v>
      </c>
      <c r="K74" s="278" t="s">
        <v>8</v>
      </c>
      <c r="L74" s="1"/>
      <c r="M74" s="1"/>
    </row>
    <row r="75" spans="1:28" ht="17.100000000000001" customHeight="1" thickBot="1">
      <c r="A75" s="341"/>
      <c r="B75" s="18" t="s">
        <v>9</v>
      </c>
      <c r="C75" s="385"/>
      <c r="D75" s="11" t="s">
        <v>10</v>
      </c>
      <c r="E75" s="279"/>
      <c r="F75" s="11" t="s">
        <v>11</v>
      </c>
      <c r="G75" s="279"/>
      <c r="H75" s="12" t="s">
        <v>12</v>
      </c>
      <c r="I75" s="279"/>
      <c r="J75" s="12" t="s">
        <v>13</v>
      </c>
      <c r="K75" s="279"/>
      <c r="L75" s="1"/>
      <c r="M75" s="1"/>
    </row>
    <row r="76" spans="1:28" ht="19.649999999999999" customHeight="1">
      <c r="A76" s="339" t="s">
        <v>14</v>
      </c>
      <c r="B76" s="273" t="s">
        <v>73</v>
      </c>
      <c r="C76" s="237">
        <v>140</v>
      </c>
      <c r="D76" s="240" t="s">
        <v>191</v>
      </c>
      <c r="E76" s="237">
        <v>150</v>
      </c>
      <c r="F76" s="240" t="s">
        <v>80</v>
      </c>
      <c r="G76" s="237">
        <v>135</v>
      </c>
      <c r="H76" s="240" t="s">
        <v>193</v>
      </c>
      <c r="I76" s="243"/>
      <c r="J76" s="250" t="s">
        <v>153</v>
      </c>
      <c r="K76" s="222">
        <v>150</v>
      </c>
      <c r="L76" s="1"/>
      <c r="M76" s="1"/>
    </row>
    <row r="77" spans="1:28" ht="19.649999999999999" customHeight="1">
      <c r="A77" s="337"/>
      <c r="B77" s="302"/>
      <c r="C77" s="239"/>
      <c r="D77" s="241"/>
      <c r="E77" s="238"/>
      <c r="F77" s="256"/>
      <c r="G77" s="238"/>
      <c r="H77" s="241"/>
      <c r="I77" s="244"/>
      <c r="J77" s="251"/>
      <c r="K77" s="223"/>
      <c r="L77" s="1"/>
      <c r="M77" s="1"/>
    </row>
    <row r="78" spans="1:28" ht="19.649999999999999" customHeight="1">
      <c r="A78" s="337"/>
      <c r="B78" s="20" t="s">
        <v>74</v>
      </c>
      <c r="C78" s="67">
        <v>140</v>
      </c>
      <c r="D78" s="241"/>
      <c r="E78" s="238"/>
      <c r="F78" s="257"/>
      <c r="G78" s="239"/>
      <c r="H78" s="241"/>
      <c r="I78" s="244"/>
      <c r="J78" s="252"/>
      <c r="K78" s="224"/>
      <c r="L78" s="1"/>
      <c r="M78" s="1"/>
    </row>
    <row r="79" spans="1:28" ht="19.649999999999999" customHeight="1">
      <c r="A79" s="337"/>
      <c r="B79" s="2" t="s">
        <v>25</v>
      </c>
      <c r="C79" s="58">
        <v>180</v>
      </c>
      <c r="D79" s="242"/>
      <c r="E79" s="239"/>
      <c r="F79" s="75" t="s">
        <v>90</v>
      </c>
      <c r="G79" s="58">
        <v>140</v>
      </c>
      <c r="H79" s="242"/>
      <c r="I79" s="245"/>
      <c r="J79" s="216" t="s">
        <v>154</v>
      </c>
      <c r="K79" s="217">
        <v>150</v>
      </c>
      <c r="L79" s="1"/>
      <c r="M79" s="1"/>
    </row>
    <row r="80" spans="1:28" ht="19.649999999999999" customHeight="1">
      <c r="A80" s="337"/>
      <c r="B80" s="246" t="s">
        <v>188</v>
      </c>
      <c r="C80" s="276">
        <v>0</v>
      </c>
      <c r="D80" s="246" t="s">
        <v>163</v>
      </c>
      <c r="E80" s="276">
        <v>140</v>
      </c>
      <c r="F80" s="75" t="s">
        <v>35</v>
      </c>
      <c r="G80" s="58">
        <v>180</v>
      </c>
      <c r="H80" s="30" t="s">
        <v>175</v>
      </c>
      <c r="I80" s="207"/>
      <c r="J80" s="202" t="s">
        <v>158</v>
      </c>
      <c r="K80" s="218">
        <v>190</v>
      </c>
      <c r="L80" s="1"/>
      <c r="M80" s="1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</row>
    <row r="81" spans="1:28" ht="19.649999999999999" customHeight="1" thickBot="1">
      <c r="A81" s="338"/>
      <c r="B81" s="247"/>
      <c r="C81" s="277"/>
      <c r="D81" s="247"/>
      <c r="E81" s="277"/>
      <c r="F81" s="149" t="s">
        <v>50</v>
      </c>
      <c r="G81" s="150">
        <v>100</v>
      </c>
      <c r="H81" s="24" t="s">
        <v>15</v>
      </c>
      <c r="I81" s="73"/>
      <c r="J81" s="213" t="s">
        <v>50</v>
      </c>
      <c r="K81" s="219">
        <v>100</v>
      </c>
      <c r="L81" s="1"/>
      <c r="M81" s="1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</row>
    <row r="82" spans="1:28" ht="19.649999999999999" customHeight="1">
      <c r="A82" s="339" t="s">
        <v>19</v>
      </c>
      <c r="B82" s="296" t="s">
        <v>189</v>
      </c>
      <c r="C82" s="268"/>
      <c r="D82" s="316" t="s">
        <v>113</v>
      </c>
      <c r="E82" s="237"/>
      <c r="F82" s="240" t="s">
        <v>114</v>
      </c>
      <c r="G82" s="237">
        <v>40</v>
      </c>
      <c r="H82" s="240" t="s">
        <v>161</v>
      </c>
      <c r="I82" s="243"/>
      <c r="J82" s="240" t="s">
        <v>115</v>
      </c>
      <c r="K82" s="222"/>
      <c r="L82" s="1"/>
      <c r="M82" s="1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</row>
    <row r="83" spans="1:28" ht="19.649999999999999" customHeight="1">
      <c r="A83" s="337"/>
      <c r="B83" s="297"/>
      <c r="C83" s="295"/>
      <c r="D83" s="379"/>
      <c r="E83" s="238"/>
      <c r="F83" s="375"/>
      <c r="G83" s="238"/>
      <c r="H83" s="241"/>
      <c r="I83" s="244"/>
      <c r="J83" s="241"/>
      <c r="K83" s="223"/>
      <c r="L83" s="1"/>
      <c r="M83" s="1"/>
    </row>
    <row r="84" spans="1:28" ht="19.649999999999999" customHeight="1">
      <c r="A84" s="337"/>
      <c r="B84" s="304" t="s">
        <v>190</v>
      </c>
      <c r="C84" s="263"/>
      <c r="D84" s="379"/>
      <c r="E84" s="238"/>
      <c r="F84" s="376"/>
      <c r="G84" s="239"/>
      <c r="H84" s="241"/>
      <c r="I84" s="244"/>
      <c r="J84" s="241"/>
      <c r="K84" s="223"/>
      <c r="L84" s="1"/>
      <c r="M84" s="1"/>
    </row>
    <row r="85" spans="1:28" ht="19.649999999999999" customHeight="1">
      <c r="A85" s="337"/>
      <c r="B85" s="297"/>
      <c r="C85" s="269"/>
      <c r="D85" s="379"/>
      <c r="E85" s="239"/>
      <c r="F85" s="2" t="s">
        <v>192</v>
      </c>
      <c r="G85" s="58"/>
      <c r="H85" s="242"/>
      <c r="I85" s="245"/>
      <c r="J85" s="242"/>
      <c r="K85" s="224"/>
      <c r="L85" s="1"/>
      <c r="M85" s="1"/>
    </row>
    <row r="86" spans="1:28" ht="19.649999999999999" customHeight="1">
      <c r="A86" s="337"/>
      <c r="B86" s="304" t="s">
        <v>157</v>
      </c>
      <c r="C86" s="263"/>
      <c r="D86" s="377" t="s">
        <v>92</v>
      </c>
      <c r="E86" s="276"/>
      <c r="F86" s="2" t="s">
        <v>35</v>
      </c>
      <c r="G86" s="58"/>
      <c r="H86" s="246" t="s">
        <v>162</v>
      </c>
      <c r="I86" s="248"/>
      <c r="J86" s="233" t="s">
        <v>160</v>
      </c>
      <c r="K86" s="235"/>
      <c r="L86" s="1"/>
      <c r="M86" s="1"/>
    </row>
    <row r="87" spans="1:28" ht="19.649999999999999" customHeight="1" thickBot="1">
      <c r="A87" s="338"/>
      <c r="B87" s="297"/>
      <c r="C87" s="264"/>
      <c r="D87" s="378"/>
      <c r="E87" s="277"/>
      <c r="F87" s="2" t="s">
        <v>50</v>
      </c>
      <c r="G87" s="150"/>
      <c r="H87" s="247"/>
      <c r="I87" s="249"/>
      <c r="J87" s="234"/>
      <c r="K87" s="236"/>
      <c r="L87" s="1"/>
      <c r="M87" s="1"/>
    </row>
    <row r="88" spans="1:28" ht="19.649999999999999" customHeight="1">
      <c r="A88" s="336" t="s">
        <v>123</v>
      </c>
      <c r="B88" s="237" t="s">
        <v>36</v>
      </c>
      <c r="C88" s="237"/>
      <c r="D88" s="240" t="s">
        <v>81</v>
      </c>
      <c r="E88" s="237"/>
      <c r="F88" s="240" t="s">
        <v>155</v>
      </c>
      <c r="G88" s="237"/>
      <c r="H88" s="237" t="s">
        <v>82</v>
      </c>
      <c r="I88" s="237">
        <v>160</v>
      </c>
      <c r="J88" s="250" t="s">
        <v>159</v>
      </c>
      <c r="K88" s="222"/>
      <c r="L88" s="1"/>
      <c r="M88" s="1"/>
    </row>
    <row r="89" spans="1:28" ht="19.649999999999999" customHeight="1">
      <c r="A89" s="337"/>
      <c r="B89" s="239"/>
      <c r="C89" s="239"/>
      <c r="D89" s="241"/>
      <c r="E89" s="238"/>
      <c r="F89" s="241"/>
      <c r="G89" s="238"/>
      <c r="H89" s="238"/>
      <c r="I89" s="239"/>
      <c r="J89" s="251"/>
      <c r="K89" s="223"/>
      <c r="L89" s="1"/>
      <c r="M89" s="1"/>
    </row>
    <row r="90" spans="1:28" ht="19.649999999999999" customHeight="1">
      <c r="A90" s="337"/>
      <c r="B90" s="147" t="s">
        <v>43</v>
      </c>
      <c r="C90" s="58"/>
      <c r="D90" s="242"/>
      <c r="E90" s="239"/>
      <c r="F90" s="242"/>
      <c r="G90" s="239"/>
      <c r="H90" s="246" t="s">
        <v>68</v>
      </c>
      <c r="I90" s="276">
        <v>130</v>
      </c>
      <c r="J90" s="252"/>
      <c r="K90" s="224"/>
      <c r="L90" s="1"/>
      <c r="M90" s="1"/>
    </row>
    <row r="91" spans="1:28" ht="19.649999999999999" customHeight="1">
      <c r="A91" s="337"/>
      <c r="B91" s="30" t="s">
        <v>33</v>
      </c>
      <c r="C91" s="64"/>
      <c r="D91" s="33" t="s">
        <v>37</v>
      </c>
      <c r="E91" s="64"/>
      <c r="F91" s="29" t="s">
        <v>69</v>
      </c>
      <c r="G91" s="64"/>
      <c r="H91" s="426"/>
      <c r="I91" s="239"/>
      <c r="J91" s="202" t="s">
        <v>21</v>
      </c>
      <c r="K91" s="220"/>
      <c r="L91" s="1"/>
      <c r="M91" s="1"/>
    </row>
    <row r="92" spans="1:28" ht="19.649999999999999" customHeight="1">
      <c r="A92" s="337"/>
      <c r="B92" s="246" t="s">
        <v>188</v>
      </c>
      <c r="C92" s="276"/>
      <c r="D92" s="33" t="s">
        <v>33</v>
      </c>
      <c r="E92" s="58"/>
      <c r="F92" s="29" t="s">
        <v>33</v>
      </c>
      <c r="G92" s="58"/>
      <c r="H92" s="151" t="s">
        <v>33</v>
      </c>
      <c r="I92" s="58">
        <v>130</v>
      </c>
      <c r="J92" s="151" t="s">
        <v>33</v>
      </c>
      <c r="K92" s="220"/>
      <c r="L92" s="1"/>
      <c r="M92" s="1"/>
    </row>
    <row r="93" spans="1:28" ht="19.649999999999999" customHeight="1" thickBot="1">
      <c r="A93" s="338"/>
      <c r="B93" s="343"/>
      <c r="C93" s="238"/>
      <c r="D93" s="33" t="s">
        <v>92</v>
      </c>
      <c r="E93" s="64"/>
      <c r="F93" s="34" t="s">
        <v>48</v>
      </c>
      <c r="G93" s="64"/>
      <c r="H93" s="9" t="s">
        <v>50</v>
      </c>
      <c r="I93" s="150">
        <v>100</v>
      </c>
      <c r="J93" s="9" t="s">
        <v>50</v>
      </c>
      <c r="K93" s="219"/>
      <c r="L93" s="1"/>
      <c r="M93" s="1"/>
    </row>
    <row r="94" spans="1:28" ht="19.649999999999999" customHeight="1" thickBot="1">
      <c r="A94" s="92" t="s">
        <v>23</v>
      </c>
      <c r="B94" s="36" t="s">
        <v>46</v>
      </c>
      <c r="C94" s="79">
        <v>70</v>
      </c>
      <c r="D94" s="36" t="s">
        <v>133</v>
      </c>
      <c r="E94" s="79">
        <v>170</v>
      </c>
      <c r="F94" s="36" t="s">
        <v>46</v>
      </c>
      <c r="G94" s="79">
        <v>70</v>
      </c>
      <c r="H94" s="36" t="s">
        <v>135</v>
      </c>
      <c r="I94" s="79">
        <v>170</v>
      </c>
      <c r="J94" s="201" t="s">
        <v>46</v>
      </c>
      <c r="K94" s="221">
        <v>70</v>
      </c>
      <c r="L94" s="1"/>
      <c r="M94" s="1"/>
    </row>
    <row r="95" spans="1:28" ht="17.100000000000001" customHeight="1">
      <c r="A95" s="346" t="s">
        <v>78</v>
      </c>
      <c r="B95" s="111"/>
      <c r="C95" s="131"/>
      <c r="D95" s="124"/>
      <c r="E95" s="131"/>
      <c r="F95" s="136" t="s">
        <v>49</v>
      </c>
      <c r="G95" s="131">
        <v>50</v>
      </c>
      <c r="H95" s="136" t="s">
        <v>49</v>
      </c>
      <c r="I95" s="131"/>
      <c r="J95" s="136" t="s">
        <v>49</v>
      </c>
      <c r="K95" s="131">
        <v>50</v>
      </c>
      <c r="L95" s="1"/>
      <c r="M95" s="1"/>
    </row>
    <row r="96" spans="1:28" ht="17.100000000000001" customHeight="1">
      <c r="A96" s="347"/>
      <c r="B96" s="112"/>
      <c r="C96" s="54"/>
      <c r="D96" s="125"/>
      <c r="E96" s="54"/>
      <c r="F96" s="137" t="s">
        <v>54</v>
      </c>
      <c r="G96" s="54"/>
      <c r="H96" s="137" t="s">
        <v>54</v>
      </c>
      <c r="I96" s="54">
        <v>50</v>
      </c>
      <c r="J96" s="137" t="s">
        <v>54</v>
      </c>
      <c r="K96" s="54"/>
      <c r="L96" s="1"/>
      <c r="M96" s="280"/>
    </row>
    <row r="97" spans="1:13" ht="17.100000000000001" customHeight="1" thickBot="1">
      <c r="A97" s="347"/>
      <c r="B97" s="142"/>
      <c r="C97" s="55"/>
      <c r="D97" s="134"/>
      <c r="E97" s="55"/>
      <c r="F97" s="97" t="s">
        <v>55</v>
      </c>
      <c r="G97" s="55"/>
      <c r="H97" s="97" t="s">
        <v>55</v>
      </c>
      <c r="I97" s="55"/>
      <c r="J97" s="97" t="s">
        <v>55</v>
      </c>
      <c r="K97" s="55"/>
      <c r="L97" s="1"/>
      <c r="M97" s="280"/>
    </row>
    <row r="98" spans="1:13" ht="17.100000000000001" customHeight="1">
      <c r="A98" s="348" t="s">
        <v>124</v>
      </c>
      <c r="B98" s="113" t="s">
        <v>4</v>
      </c>
      <c r="C98" s="131"/>
      <c r="D98" s="126" t="s">
        <v>4</v>
      </c>
      <c r="E98" s="131"/>
      <c r="F98" s="126" t="s">
        <v>4</v>
      </c>
      <c r="G98" s="131"/>
      <c r="H98" s="126" t="s">
        <v>4</v>
      </c>
      <c r="I98" s="131"/>
      <c r="J98" s="126" t="s">
        <v>4</v>
      </c>
      <c r="K98" s="131"/>
      <c r="L98" s="1"/>
      <c r="M98" s="280"/>
    </row>
    <row r="99" spans="1:13" ht="17.100000000000001" customHeight="1">
      <c r="A99" s="349"/>
      <c r="B99" s="114" t="s">
        <v>5</v>
      </c>
      <c r="C99" s="54"/>
      <c r="D99" s="127" t="s">
        <v>5</v>
      </c>
      <c r="E99" s="54"/>
      <c r="F99" s="127" t="s">
        <v>5</v>
      </c>
      <c r="G99" s="54"/>
      <c r="H99" s="127" t="s">
        <v>5</v>
      </c>
      <c r="I99" s="54"/>
      <c r="J99" s="127" t="s">
        <v>5</v>
      </c>
      <c r="K99" s="54"/>
      <c r="L99" s="1"/>
      <c r="M99" s="280"/>
    </row>
    <row r="100" spans="1:13" ht="17.100000000000001" customHeight="1">
      <c r="A100" s="349"/>
      <c r="B100" s="115" t="s">
        <v>6</v>
      </c>
      <c r="C100" s="54"/>
      <c r="D100" s="128" t="s">
        <v>6</v>
      </c>
      <c r="E100" s="54"/>
      <c r="F100" s="128" t="s">
        <v>6</v>
      </c>
      <c r="G100" s="54"/>
      <c r="H100" s="128" t="s">
        <v>6</v>
      </c>
      <c r="I100" s="54"/>
      <c r="J100" s="128" t="s">
        <v>6</v>
      </c>
      <c r="K100" s="54"/>
      <c r="L100" s="1"/>
      <c r="M100" s="280"/>
    </row>
    <row r="101" spans="1:13" ht="17.100000000000001" customHeight="1">
      <c r="A101" s="349"/>
      <c r="B101" s="116" t="s">
        <v>112</v>
      </c>
      <c r="C101" s="54"/>
      <c r="D101" s="129" t="s">
        <v>112</v>
      </c>
      <c r="E101" s="54"/>
      <c r="F101" s="129" t="s">
        <v>112</v>
      </c>
      <c r="G101" s="54"/>
      <c r="H101" s="129" t="s">
        <v>112</v>
      </c>
      <c r="I101" s="54"/>
      <c r="J101" s="129" t="s">
        <v>112</v>
      </c>
      <c r="K101" s="54"/>
      <c r="L101" s="1"/>
      <c r="M101" s="1"/>
    </row>
    <row r="102" spans="1:13" ht="17.100000000000001" customHeight="1" thickBot="1">
      <c r="A102" s="350"/>
      <c r="B102" s="117" t="s">
        <v>7</v>
      </c>
      <c r="C102" s="55"/>
      <c r="D102" s="130" t="s">
        <v>7</v>
      </c>
      <c r="E102" s="55"/>
      <c r="F102" s="130" t="s">
        <v>7</v>
      </c>
      <c r="G102" s="55"/>
      <c r="H102" s="130" t="s">
        <v>7</v>
      </c>
      <c r="I102" s="55"/>
      <c r="J102" s="130" t="s">
        <v>7</v>
      </c>
      <c r="K102" s="55"/>
      <c r="L102" s="1"/>
      <c r="M102" s="1"/>
    </row>
    <row r="103" spans="1:13" ht="15" customHeight="1" thickBot="1">
      <c r="A103" s="330" t="s">
        <v>213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1"/>
      <c r="M103" s="1"/>
    </row>
    <row r="104" spans="1:13" ht="15.6" customHeight="1">
      <c r="A104" s="417"/>
      <c r="B104" s="418"/>
      <c r="C104" s="419"/>
      <c r="D104" s="358" t="str">
        <f>D2</f>
        <v>GGS Alzeyer Straße</v>
      </c>
      <c r="E104" s="359"/>
      <c r="F104" s="359"/>
      <c r="G104" s="360"/>
      <c r="H104" s="5" t="s">
        <v>0</v>
      </c>
      <c r="I104" s="98"/>
      <c r="J104" s="87"/>
      <c r="K104" s="88"/>
      <c r="L104" s="1"/>
      <c r="M104" s="1"/>
    </row>
    <row r="105" spans="1:13" ht="15.6" customHeight="1">
      <c r="A105" s="420"/>
      <c r="B105" s="421"/>
      <c r="C105" s="422"/>
      <c r="D105" s="361"/>
      <c r="E105" s="362"/>
      <c r="F105" s="362"/>
      <c r="G105" s="363"/>
      <c r="H105" s="6" t="s">
        <v>1</v>
      </c>
      <c r="I105" s="1"/>
      <c r="J105" s="1"/>
      <c r="K105" s="90"/>
      <c r="L105" s="1"/>
      <c r="M105" s="1"/>
    </row>
    <row r="106" spans="1:13" ht="15.6" customHeight="1">
      <c r="A106" s="420"/>
      <c r="B106" s="421"/>
      <c r="C106" s="422"/>
      <c r="D106" s="361"/>
      <c r="E106" s="362"/>
      <c r="F106" s="362"/>
      <c r="G106" s="363"/>
      <c r="H106" s="6" t="s">
        <v>2</v>
      </c>
      <c r="I106" s="1"/>
      <c r="J106" s="1"/>
      <c r="K106" s="90"/>
      <c r="L106" s="1"/>
      <c r="M106" s="1"/>
    </row>
    <row r="107" spans="1:13" ht="15.6" customHeight="1" thickBot="1">
      <c r="A107" s="423"/>
      <c r="B107" s="424"/>
      <c r="C107" s="425"/>
      <c r="D107" s="364"/>
      <c r="E107" s="365"/>
      <c r="F107" s="365"/>
      <c r="G107" s="366"/>
      <c r="H107" s="7" t="s">
        <v>3</v>
      </c>
      <c r="I107" s="100"/>
      <c r="J107" s="99"/>
      <c r="K107" s="101"/>
      <c r="L107" s="1"/>
      <c r="M107" s="1"/>
    </row>
    <row r="108" spans="1:13" ht="17.100000000000001" customHeight="1" thickBot="1">
      <c r="A108" s="334">
        <f>A6+3</f>
        <v>26</v>
      </c>
      <c r="B108" s="203">
        <f>J74+3</f>
        <v>45467</v>
      </c>
      <c r="C108" s="278" t="s">
        <v>38</v>
      </c>
      <c r="D108" s="40">
        <f>B108+1</f>
        <v>45468</v>
      </c>
      <c r="E108" s="342" t="s">
        <v>38</v>
      </c>
      <c r="F108" s="40">
        <f>B108+2</f>
        <v>45469</v>
      </c>
      <c r="G108" s="342" t="s">
        <v>38</v>
      </c>
      <c r="H108" s="40">
        <f>B108+3</f>
        <v>45470</v>
      </c>
      <c r="I108" s="278" t="s">
        <v>38</v>
      </c>
      <c r="J108" s="145">
        <f>B108+4</f>
        <v>45471</v>
      </c>
      <c r="K108" s="278" t="s">
        <v>38</v>
      </c>
      <c r="L108" s="1"/>
      <c r="M108" s="1"/>
    </row>
    <row r="109" spans="1:13" ht="17.100000000000001" customHeight="1" thickBot="1">
      <c r="A109" s="345"/>
      <c r="B109" s="204" t="s">
        <v>9</v>
      </c>
      <c r="C109" s="279"/>
      <c r="D109" s="11" t="s">
        <v>10</v>
      </c>
      <c r="E109" s="342"/>
      <c r="F109" s="11" t="s">
        <v>11</v>
      </c>
      <c r="G109" s="342"/>
      <c r="H109" s="12" t="s">
        <v>12</v>
      </c>
      <c r="I109" s="279"/>
      <c r="J109" s="146" t="s">
        <v>13</v>
      </c>
      <c r="K109" s="279"/>
      <c r="L109" s="1"/>
      <c r="M109" s="1"/>
    </row>
    <row r="110" spans="1:13" ht="19.649999999999999" customHeight="1">
      <c r="A110" s="339" t="s">
        <v>14</v>
      </c>
      <c r="B110" s="322" t="s">
        <v>165</v>
      </c>
      <c r="C110" s="84"/>
      <c r="D110" s="316" t="s">
        <v>127</v>
      </c>
      <c r="E110" s="153"/>
      <c r="F110" s="325" t="s">
        <v>70</v>
      </c>
      <c r="G110" s="243">
        <v>135</v>
      </c>
      <c r="H110" s="273" t="s">
        <v>100</v>
      </c>
      <c r="I110" s="237"/>
      <c r="J110" s="325" t="s">
        <v>85</v>
      </c>
      <c r="K110" s="237"/>
      <c r="L110" s="1"/>
      <c r="M110" s="1"/>
    </row>
    <row r="111" spans="1:13" ht="19.649999999999999" customHeight="1">
      <c r="A111" s="337"/>
      <c r="B111" s="323"/>
      <c r="C111" s="84"/>
      <c r="D111" s="317"/>
      <c r="E111" s="154">
        <v>150</v>
      </c>
      <c r="F111" s="326"/>
      <c r="G111" s="244"/>
      <c r="H111" s="274"/>
      <c r="I111" s="238"/>
      <c r="J111" s="326"/>
      <c r="K111" s="238"/>
      <c r="L111" s="1"/>
      <c r="M111" s="1"/>
    </row>
    <row r="112" spans="1:13" ht="19.649999999999999" customHeight="1">
      <c r="A112" s="337"/>
      <c r="B112" s="324"/>
      <c r="C112" s="84"/>
      <c r="D112" s="317"/>
      <c r="E112" s="154"/>
      <c r="F112" s="327"/>
      <c r="G112" s="245"/>
      <c r="H112" s="274"/>
      <c r="I112" s="238"/>
      <c r="J112" s="326"/>
      <c r="K112" s="238"/>
      <c r="L112" s="1"/>
      <c r="M112" s="1"/>
    </row>
    <row r="113" spans="1:30" ht="19.649999999999999" customHeight="1">
      <c r="A113" s="337"/>
      <c r="B113" s="33" t="s">
        <v>194</v>
      </c>
      <c r="C113" s="67"/>
      <c r="D113" s="37" t="s">
        <v>35</v>
      </c>
      <c r="E113" s="155">
        <v>180</v>
      </c>
      <c r="F113" s="2" t="s">
        <v>132</v>
      </c>
      <c r="G113" s="144">
        <v>100</v>
      </c>
      <c r="H113" s="274"/>
      <c r="I113" s="239"/>
      <c r="J113" s="327"/>
      <c r="K113" s="239"/>
      <c r="L113" s="1"/>
      <c r="M113" s="1"/>
    </row>
    <row r="114" spans="1:30" ht="19.649999999999999" customHeight="1">
      <c r="A114" s="337"/>
      <c r="B114" s="33" t="s">
        <v>41</v>
      </c>
      <c r="C114" s="84"/>
      <c r="D114" s="151" t="s">
        <v>16</v>
      </c>
      <c r="E114" s="155">
        <v>140</v>
      </c>
      <c r="F114" s="66" t="s">
        <v>15</v>
      </c>
      <c r="G114" s="144"/>
      <c r="H114" s="246" t="s">
        <v>102</v>
      </c>
      <c r="I114" s="276"/>
      <c r="J114" s="37" t="s">
        <v>25</v>
      </c>
      <c r="K114" s="58"/>
      <c r="L114" s="1"/>
      <c r="M114" s="1"/>
    </row>
    <row r="115" spans="1:30" ht="19.649999999999999" customHeight="1" thickBot="1">
      <c r="A115" s="338"/>
      <c r="B115" s="33" t="s">
        <v>166</v>
      </c>
      <c r="C115" s="73"/>
      <c r="D115" s="38" t="s">
        <v>95</v>
      </c>
      <c r="E115" s="156">
        <v>0</v>
      </c>
      <c r="F115" s="80" t="s">
        <v>18</v>
      </c>
      <c r="G115" s="152">
        <v>100</v>
      </c>
      <c r="H115" s="247"/>
      <c r="I115" s="277"/>
      <c r="J115" s="38" t="s">
        <v>93</v>
      </c>
      <c r="K115" s="150"/>
      <c r="L115" s="1"/>
      <c r="M115" s="1"/>
    </row>
    <row r="116" spans="1:30" ht="19.649999999999999" customHeight="1">
      <c r="A116" s="339" t="s">
        <v>19</v>
      </c>
      <c r="B116" s="273" t="s">
        <v>167</v>
      </c>
      <c r="C116" s="431"/>
      <c r="D116" s="317" t="s">
        <v>129</v>
      </c>
      <c r="E116" s="244"/>
      <c r="F116" s="240" t="s">
        <v>195</v>
      </c>
      <c r="G116" s="237">
        <v>40</v>
      </c>
      <c r="H116" s="267" t="s">
        <v>89</v>
      </c>
      <c r="I116" s="268">
        <v>150</v>
      </c>
      <c r="J116" s="273" t="s">
        <v>116</v>
      </c>
      <c r="K116" s="237"/>
      <c r="L116" s="1"/>
      <c r="M116" s="1"/>
    </row>
    <row r="117" spans="1:30" ht="19.649999999999999" customHeight="1">
      <c r="A117" s="337"/>
      <c r="B117" s="274"/>
      <c r="C117" s="432"/>
      <c r="D117" s="437"/>
      <c r="E117" s="244"/>
      <c r="F117" s="241"/>
      <c r="G117" s="238"/>
      <c r="H117" s="266"/>
      <c r="I117" s="269"/>
      <c r="J117" s="274"/>
      <c r="K117" s="238"/>
      <c r="L117" s="1"/>
      <c r="M117" s="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</row>
    <row r="118" spans="1:30" ht="19.649999999999999" customHeight="1">
      <c r="A118" s="337"/>
      <c r="B118" s="274"/>
      <c r="C118" s="432"/>
      <c r="D118" s="437"/>
      <c r="E118" s="244"/>
      <c r="F118" s="242"/>
      <c r="G118" s="239"/>
      <c r="H118" s="265" t="s">
        <v>45</v>
      </c>
      <c r="I118" s="102"/>
      <c r="J118" s="274"/>
      <c r="K118" s="238"/>
      <c r="L118" s="1"/>
      <c r="M118" s="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</row>
    <row r="119" spans="1:30" ht="19.649999999999999" customHeight="1">
      <c r="A119" s="337"/>
      <c r="B119" s="275"/>
      <c r="C119" s="433"/>
      <c r="D119" s="438"/>
      <c r="E119" s="244"/>
      <c r="F119" s="2" t="s">
        <v>132</v>
      </c>
      <c r="G119" s="67">
        <v>20</v>
      </c>
      <c r="H119" s="266"/>
      <c r="I119" s="102">
        <v>150</v>
      </c>
      <c r="J119" s="275"/>
      <c r="K119" s="239"/>
      <c r="L119" s="1"/>
      <c r="M119" s="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</row>
    <row r="120" spans="1:30" ht="19.649999999999999" customHeight="1">
      <c r="A120" s="337"/>
      <c r="B120" s="427" t="s">
        <v>44</v>
      </c>
      <c r="C120" s="429"/>
      <c r="D120" s="66" t="s">
        <v>128</v>
      </c>
      <c r="E120" s="144"/>
      <c r="F120" s="2" t="s">
        <v>15</v>
      </c>
      <c r="G120" s="58"/>
      <c r="H120" s="265" t="s">
        <v>87</v>
      </c>
      <c r="I120" s="263">
        <v>80</v>
      </c>
      <c r="J120" s="246" t="s">
        <v>93</v>
      </c>
      <c r="K120" s="276"/>
      <c r="L120" s="1"/>
      <c r="M120" s="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</row>
    <row r="121" spans="1:30" ht="19.649999999999999" customHeight="1" thickBot="1">
      <c r="A121" s="338"/>
      <c r="B121" s="428"/>
      <c r="C121" s="430"/>
      <c r="D121" s="80" t="s">
        <v>30</v>
      </c>
      <c r="E121" s="148"/>
      <c r="F121" s="147" t="s">
        <v>18</v>
      </c>
      <c r="G121" s="64"/>
      <c r="H121" s="270"/>
      <c r="I121" s="264"/>
      <c r="J121" s="247"/>
      <c r="K121" s="277"/>
      <c r="L121" s="1"/>
      <c r="M121" s="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</row>
    <row r="122" spans="1:30" ht="19.649999999999999" customHeight="1">
      <c r="A122" s="336" t="s">
        <v>123</v>
      </c>
      <c r="B122" s="241" t="s">
        <v>142</v>
      </c>
      <c r="C122" s="243">
        <v>160</v>
      </c>
      <c r="D122" s="237" t="s">
        <v>151</v>
      </c>
      <c r="E122" s="243"/>
      <c r="F122" s="237" t="s">
        <v>39</v>
      </c>
      <c r="G122" s="237"/>
      <c r="H122" s="316" t="s">
        <v>84</v>
      </c>
      <c r="I122" s="237"/>
      <c r="J122" s="240" t="s">
        <v>97</v>
      </c>
      <c r="K122" s="237">
        <v>160</v>
      </c>
      <c r="L122" s="1"/>
      <c r="M122" s="1"/>
    </row>
    <row r="123" spans="1:30" ht="19.649999999999999" customHeight="1">
      <c r="A123" s="337"/>
      <c r="B123" s="241"/>
      <c r="C123" s="244"/>
      <c r="D123" s="238"/>
      <c r="E123" s="244"/>
      <c r="F123" s="239"/>
      <c r="G123" s="239"/>
      <c r="H123" s="317"/>
      <c r="I123" s="238"/>
      <c r="J123" s="238"/>
      <c r="K123" s="238"/>
      <c r="L123" s="1"/>
      <c r="M123" s="1"/>
    </row>
    <row r="124" spans="1:30" ht="19.649999999999999" customHeight="1">
      <c r="A124" s="337"/>
      <c r="B124" s="242"/>
      <c r="C124" s="245"/>
      <c r="D124" s="239"/>
      <c r="E124" s="245"/>
      <c r="F124" s="343" t="s">
        <v>130</v>
      </c>
      <c r="G124" s="238"/>
      <c r="H124" s="392"/>
      <c r="I124" s="239"/>
      <c r="J124" s="239"/>
      <c r="K124" s="239"/>
      <c r="L124" s="1"/>
      <c r="M124" s="1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</row>
    <row r="125" spans="1:30" ht="19.649999999999999" customHeight="1">
      <c r="A125" s="337"/>
      <c r="B125" s="33" t="s">
        <v>164</v>
      </c>
      <c r="C125" s="152">
        <v>140</v>
      </c>
      <c r="D125" s="33" t="s">
        <v>176</v>
      </c>
      <c r="E125" s="152"/>
      <c r="F125" s="426"/>
      <c r="G125" s="239"/>
      <c r="H125" s="151" t="s">
        <v>22</v>
      </c>
      <c r="I125" s="64"/>
      <c r="J125" s="30" t="s">
        <v>56</v>
      </c>
      <c r="K125" s="64">
        <v>140</v>
      </c>
      <c r="L125" s="1"/>
      <c r="M125" s="1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</row>
    <row r="126" spans="1:30" ht="19.649999999999999" customHeight="1">
      <c r="A126" s="337"/>
      <c r="B126" s="33" t="s">
        <v>33</v>
      </c>
      <c r="C126" s="144">
        <v>130</v>
      </c>
      <c r="D126" s="33" t="s">
        <v>33</v>
      </c>
      <c r="E126" s="144"/>
      <c r="F126" s="20" t="s">
        <v>33</v>
      </c>
      <c r="G126" s="143"/>
      <c r="H126" s="37" t="s">
        <v>33</v>
      </c>
      <c r="I126" s="58"/>
      <c r="J126" s="151" t="s">
        <v>33</v>
      </c>
      <c r="K126" s="58">
        <v>130</v>
      </c>
      <c r="L126" s="1"/>
      <c r="M126" s="1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</row>
    <row r="127" spans="1:30" ht="19.649999999999999" customHeight="1" thickBot="1">
      <c r="A127" s="338"/>
      <c r="B127" s="33" t="s">
        <v>166</v>
      </c>
      <c r="C127" s="152">
        <v>80</v>
      </c>
      <c r="D127" s="33" t="s">
        <v>95</v>
      </c>
      <c r="E127" s="152"/>
      <c r="F127" s="24" t="s">
        <v>131</v>
      </c>
      <c r="G127" s="150"/>
      <c r="H127" s="151" t="s">
        <v>48</v>
      </c>
      <c r="I127" s="64"/>
      <c r="J127" s="34" t="s">
        <v>93</v>
      </c>
      <c r="K127" s="64">
        <v>130</v>
      </c>
      <c r="L127" s="1"/>
      <c r="M127" s="1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</row>
    <row r="128" spans="1:30" ht="19.649999999999999" customHeight="1" thickBot="1">
      <c r="A128" s="92" t="s">
        <v>23</v>
      </c>
      <c r="B128" s="36" t="s">
        <v>46</v>
      </c>
      <c r="C128" s="197">
        <v>70</v>
      </c>
      <c r="D128" s="36" t="s">
        <v>133</v>
      </c>
      <c r="E128" s="79">
        <v>170</v>
      </c>
      <c r="F128" s="36" t="s">
        <v>46</v>
      </c>
      <c r="G128" s="79">
        <v>70</v>
      </c>
      <c r="H128" s="43" t="s">
        <v>40</v>
      </c>
      <c r="I128" s="79">
        <v>170</v>
      </c>
      <c r="J128" s="36" t="s">
        <v>46</v>
      </c>
      <c r="K128" s="79">
        <v>70</v>
      </c>
      <c r="L128" s="1"/>
      <c r="M128" s="1"/>
    </row>
    <row r="129" spans="1:13" ht="17.100000000000001" customHeight="1">
      <c r="A129" s="346" t="s">
        <v>78</v>
      </c>
      <c r="B129" s="118"/>
      <c r="C129" s="131"/>
      <c r="D129" s="124"/>
      <c r="E129" s="131"/>
      <c r="F129" s="136"/>
      <c r="G129" s="131"/>
      <c r="H129" s="136" t="s">
        <v>52</v>
      </c>
      <c r="I129" s="131"/>
      <c r="J129" s="124"/>
      <c r="K129" s="131"/>
      <c r="L129" s="1"/>
      <c r="M129" s="1"/>
    </row>
    <row r="130" spans="1:13" ht="17.100000000000001" customHeight="1">
      <c r="A130" s="347"/>
      <c r="B130" s="119"/>
      <c r="C130" s="54"/>
      <c r="D130" s="125"/>
      <c r="E130" s="54"/>
      <c r="F130" s="137"/>
      <c r="G130" s="54"/>
      <c r="H130" s="137" t="s">
        <v>49</v>
      </c>
      <c r="I130" s="54"/>
      <c r="J130" s="125"/>
      <c r="K130" s="54"/>
      <c r="L130" s="1"/>
      <c r="M130" s="1"/>
    </row>
    <row r="131" spans="1:13" ht="17.100000000000001" customHeight="1" thickBot="1">
      <c r="A131" s="347"/>
      <c r="B131" s="132"/>
      <c r="C131" s="55"/>
      <c r="D131" s="134"/>
      <c r="E131" s="55"/>
      <c r="F131" s="138"/>
      <c r="G131" s="55"/>
      <c r="H131" s="138" t="s">
        <v>79</v>
      </c>
      <c r="I131" s="55"/>
      <c r="J131" s="134"/>
      <c r="K131" s="55"/>
      <c r="L131" s="1"/>
      <c r="M131" s="1"/>
    </row>
    <row r="132" spans="1:13" ht="17.100000000000001" customHeight="1">
      <c r="A132" s="348" t="s">
        <v>124</v>
      </c>
      <c r="B132" s="135" t="s">
        <v>4</v>
      </c>
      <c r="C132" s="54"/>
      <c r="D132" s="135" t="s">
        <v>4</v>
      </c>
      <c r="E132" s="54"/>
      <c r="F132" s="135" t="s">
        <v>4</v>
      </c>
      <c r="G132" s="54"/>
      <c r="H132" s="135" t="s">
        <v>4</v>
      </c>
      <c r="I132" s="54"/>
      <c r="J132" s="135" t="s">
        <v>4</v>
      </c>
      <c r="K132" s="54"/>
      <c r="L132" s="1"/>
      <c r="M132" s="1"/>
    </row>
    <row r="133" spans="1:13" ht="17.100000000000001" customHeight="1">
      <c r="A133" s="349"/>
      <c r="B133" s="127" t="s">
        <v>5</v>
      </c>
      <c r="C133" s="54"/>
      <c r="D133" s="127" t="s">
        <v>5</v>
      </c>
      <c r="E133" s="54"/>
      <c r="F133" s="127" t="s">
        <v>5</v>
      </c>
      <c r="G133" s="54"/>
      <c r="H133" s="127" t="s">
        <v>5</v>
      </c>
      <c r="I133" s="54"/>
      <c r="J133" s="127" t="s">
        <v>5</v>
      </c>
      <c r="K133" s="54"/>
      <c r="L133" s="1"/>
      <c r="M133" s="1"/>
    </row>
    <row r="134" spans="1:13" ht="17.100000000000001" customHeight="1">
      <c r="A134" s="349"/>
      <c r="B134" s="128" t="s">
        <v>6</v>
      </c>
      <c r="C134" s="54"/>
      <c r="D134" s="128" t="s">
        <v>6</v>
      </c>
      <c r="E134" s="54"/>
      <c r="F134" s="128" t="s">
        <v>6</v>
      </c>
      <c r="G134" s="54"/>
      <c r="H134" s="128" t="s">
        <v>6</v>
      </c>
      <c r="I134" s="54"/>
      <c r="J134" s="128" t="s">
        <v>6</v>
      </c>
      <c r="K134" s="54"/>
      <c r="L134" s="1"/>
      <c r="M134" s="1"/>
    </row>
    <row r="135" spans="1:13" ht="17.100000000000001" customHeight="1">
      <c r="A135" s="349"/>
      <c r="B135" s="129" t="s">
        <v>112</v>
      </c>
      <c r="C135" s="54"/>
      <c r="D135" s="129" t="s">
        <v>112</v>
      </c>
      <c r="E135" s="54"/>
      <c r="F135" s="129" t="s">
        <v>112</v>
      </c>
      <c r="G135" s="54"/>
      <c r="H135" s="129" t="s">
        <v>112</v>
      </c>
      <c r="I135" s="54"/>
      <c r="J135" s="129" t="s">
        <v>112</v>
      </c>
      <c r="K135" s="54"/>
      <c r="L135" s="1"/>
      <c r="M135" s="1"/>
    </row>
    <row r="136" spans="1:13" ht="17.100000000000001" customHeight="1" thickBot="1">
      <c r="A136" s="350"/>
      <c r="B136" s="130" t="s">
        <v>7</v>
      </c>
      <c r="C136" s="55"/>
      <c r="D136" s="130" t="s">
        <v>7</v>
      </c>
      <c r="E136" s="55"/>
      <c r="F136" s="130" t="s">
        <v>7</v>
      </c>
      <c r="G136" s="55"/>
      <c r="H136" s="130" t="s">
        <v>7</v>
      </c>
      <c r="I136" s="55"/>
      <c r="J136" s="130" t="s">
        <v>7</v>
      </c>
      <c r="K136" s="55"/>
      <c r="L136" s="1"/>
      <c r="M136" s="1"/>
    </row>
    <row r="137" spans="1:13" ht="16.2" customHeight="1" thickBot="1">
      <c r="A137" s="330" t="s">
        <v>214</v>
      </c>
      <c r="B137" s="330"/>
      <c r="C137" s="330"/>
      <c r="D137" s="330"/>
      <c r="E137" s="330"/>
      <c r="F137" s="330"/>
      <c r="G137" s="330"/>
      <c r="H137" s="330"/>
      <c r="I137" s="330"/>
      <c r="J137" s="330"/>
      <c r="K137" s="330"/>
      <c r="L137" s="1"/>
      <c r="M137" s="1"/>
    </row>
    <row r="138" spans="1:13" ht="15.6" customHeight="1">
      <c r="A138" s="103"/>
      <c r="B138" s="104"/>
      <c r="C138" s="105"/>
      <c r="D138" s="358" t="str">
        <f>D2</f>
        <v>GGS Alzeyer Straße</v>
      </c>
      <c r="E138" s="359"/>
      <c r="F138" s="359"/>
      <c r="G138" s="360"/>
      <c r="H138" s="5" t="s">
        <v>0</v>
      </c>
      <c r="I138" s="105"/>
      <c r="J138" s="106"/>
      <c r="K138" s="107"/>
      <c r="L138" s="1"/>
      <c r="M138" s="1"/>
    </row>
    <row r="139" spans="1:13" ht="15.6" customHeight="1">
      <c r="A139" s="108"/>
      <c r="B139" s="8"/>
      <c r="C139" s="1"/>
      <c r="D139" s="361"/>
      <c r="E139" s="362"/>
      <c r="F139" s="362"/>
      <c r="G139" s="363"/>
      <c r="H139" s="6" t="s">
        <v>1</v>
      </c>
      <c r="I139" s="1"/>
      <c r="J139" s="8"/>
      <c r="K139" s="90"/>
      <c r="L139" s="1"/>
      <c r="M139" s="1"/>
    </row>
    <row r="140" spans="1:13" ht="15.6" customHeight="1">
      <c r="A140" s="109"/>
      <c r="B140" s="8"/>
      <c r="C140" s="1"/>
      <c r="D140" s="361"/>
      <c r="E140" s="362"/>
      <c r="F140" s="362"/>
      <c r="G140" s="363"/>
      <c r="H140" s="6" t="s">
        <v>2</v>
      </c>
      <c r="I140" s="1"/>
      <c r="J140" s="8"/>
      <c r="K140" s="90"/>
      <c r="L140" s="1"/>
      <c r="M140" s="1"/>
    </row>
    <row r="141" spans="1:13" ht="15.6" customHeight="1" thickBot="1">
      <c r="A141" s="109"/>
      <c r="B141" s="8"/>
      <c r="C141" s="1"/>
      <c r="D141" s="364"/>
      <c r="E141" s="365"/>
      <c r="F141" s="365"/>
      <c r="G141" s="366"/>
      <c r="H141" s="7" t="s">
        <v>3</v>
      </c>
      <c r="I141" s="1"/>
      <c r="J141" s="8"/>
      <c r="K141" s="90"/>
      <c r="L141" s="1"/>
      <c r="M141" s="1"/>
    </row>
    <row r="142" spans="1:13" ht="17.100000000000001" customHeight="1">
      <c r="A142" s="334">
        <f>A6+4</f>
        <v>27</v>
      </c>
      <c r="B142" s="13">
        <f>J108+3</f>
        <v>45474</v>
      </c>
      <c r="C142" s="278" t="s">
        <v>38</v>
      </c>
      <c r="D142" s="14">
        <f>B142+1</f>
        <v>45475</v>
      </c>
      <c r="E142" s="278" t="s">
        <v>38</v>
      </c>
      <c r="F142" s="14">
        <f>B142+2</f>
        <v>45476</v>
      </c>
      <c r="G142" s="278" t="s">
        <v>38</v>
      </c>
      <c r="H142" s="14">
        <f>B142+3</f>
        <v>45477</v>
      </c>
      <c r="I142" s="278" t="s">
        <v>38</v>
      </c>
      <c r="J142" s="14">
        <f>B142+4</f>
        <v>45478</v>
      </c>
      <c r="K142" s="278" t="s">
        <v>38</v>
      </c>
      <c r="L142" s="1"/>
      <c r="M142" s="1"/>
    </row>
    <row r="143" spans="1:13" ht="17.100000000000001" customHeight="1" thickBot="1">
      <c r="A143" s="335"/>
      <c r="B143" s="10" t="s">
        <v>9</v>
      </c>
      <c r="C143" s="342"/>
      <c r="D143" s="11" t="s">
        <v>10</v>
      </c>
      <c r="E143" s="342"/>
      <c r="F143" s="11" t="s">
        <v>11</v>
      </c>
      <c r="G143" s="279"/>
      <c r="H143" s="12" t="s">
        <v>12</v>
      </c>
      <c r="I143" s="279"/>
      <c r="J143" s="12" t="s">
        <v>13</v>
      </c>
      <c r="K143" s="279"/>
      <c r="L143" s="1"/>
      <c r="M143" s="1"/>
    </row>
    <row r="144" spans="1:13" ht="19.649999999999999" customHeight="1">
      <c r="A144" s="339" t="s">
        <v>14</v>
      </c>
      <c r="B144" s="255" t="s">
        <v>96</v>
      </c>
      <c r="C144" s="260"/>
      <c r="D144" s="325" t="s">
        <v>196</v>
      </c>
      <c r="E144" s="260"/>
      <c r="F144" s="240" t="s">
        <v>103</v>
      </c>
      <c r="G144" s="237">
        <v>135</v>
      </c>
      <c r="H144" s="255" t="s">
        <v>197</v>
      </c>
      <c r="I144" s="260"/>
      <c r="J144" s="255" t="s">
        <v>202</v>
      </c>
      <c r="K144" s="260">
        <v>0</v>
      </c>
      <c r="L144" s="1"/>
      <c r="M144" s="1"/>
    </row>
    <row r="145" spans="1:30" ht="19.649999999999999" customHeight="1">
      <c r="A145" s="337"/>
      <c r="B145" s="256"/>
      <c r="C145" s="261"/>
      <c r="D145" s="326"/>
      <c r="E145" s="261"/>
      <c r="F145" s="241"/>
      <c r="G145" s="238"/>
      <c r="H145" s="256"/>
      <c r="I145" s="261"/>
      <c r="J145" s="256"/>
      <c r="K145" s="261"/>
      <c r="L145" s="1"/>
      <c r="M145" s="1"/>
    </row>
    <row r="146" spans="1:30" ht="19.649999999999999" customHeight="1">
      <c r="A146" s="337"/>
      <c r="B146" s="257"/>
      <c r="C146" s="262"/>
      <c r="D146" s="326"/>
      <c r="E146" s="261"/>
      <c r="F146" s="241"/>
      <c r="G146" s="239"/>
      <c r="H146" s="256"/>
      <c r="I146" s="261"/>
      <c r="J146" s="256"/>
      <c r="K146" s="261"/>
      <c r="L146" s="1"/>
      <c r="M146" s="1"/>
    </row>
    <row r="147" spans="1:30" ht="19.649999999999999" customHeight="1">
      <c r="A147" s="337"/>
      <c r="B147" s="20" t="s">
        <v>44</v>
      </c>
      <c r="C147" s="60"/>
      <c r="D147" s="327"/>
      <c r="E147" s="262"/>
      <c r="F147" s="27" t="s">
        <v>118</v>
      </c>
      <c r="G147" s="78">
        <v>140</v>
      </c>
      <c r="H147" s="147" t="s">
        <v>198</v>
      </c>
      <c r="I147" s="60"/>
      <c r="J147" s="257"/>
      <c r="K147" s="262"/>
      <c r="L147" s="1"/>
      <c r="M147" s="1"/>
    </row>
    <row r="148" spans="1:30" ht="19.649999999999999" customHeight="1">
      <c r="A148" s="337"/>
      <c r="B148" s="20" t="s">
        <v>179</v>
      </c>
      <c r="C148" s="65"/>
      <c r="D148" s="253" t="s">
        <v>178</v>
      </c>
      <c r="E148" s="258"/>
      <c r="F148" s="27" t="s">
        <v>17</v>
      </c>
      <c r="G148" s="58">
        <v>180</v>
      </c>
      <c r="H148" s="246" t="s">
        <v>199</v>
      </c>
      <c r="I148" s="258"/>
      <c r="J148" s="253" t="s">
        <v>131</v>
      </c>
      <c r="K148" s="258">
        <v>0</v>
      </c>
      <c r="L148" s="1"/>
      <c r="M148" s="1"/>
    </row>
    <row r="149" spans="1:30" ht="19.649999999999999" customHeight="1" thickBot="1">
      <c r="A149" s="338"/>
      <c r="B149" s="44" t="s">
        <v>71</v>
      </c>
      <c r="C149" s="61"/>
      <c r="D149" s="254"/>
      <c r="E149" s="259"/>
      <c r="F149" s="35" t="s">
        <v>48</v>
      </c>
      <c r="G149" s="205">
        <v>100</v>
      </c>
      <c r="H149" s="247"/>
      <c r="I149" s="261"/>
      <c r="J149" s="254"/>
      <c r="K149" s="259"/>
      <c r="L149" s="1"/>
      <c r="M149" s="1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</row>
    <row r="150" spans="1:30" ht="19.649999999999999" customHeight="1">
      <c r="A150" s="339" t="s">
        <v>19</v>
      </c>
      <c r="B150" s="407" t="s">
        <v>91</v>
      </c>
      <c r="C150" s="260"/>
      <c r="D150" s="416" t="s">
        <v>140</v>
      </c>
      <c r="E150" s="268">
        <v>140</v>
      </c>
      <c r="F150" s="240" t="s">
        <v>119</v>
      </c>
      <c r="G150" s="260">
        <v>40</v>
      </c>
      <c r="H150" s="227" t="s">
        <v>200</v>
      </c>
      <c r="I150" s="237"/>
      <c r="J150" s="255" t="s">
        <v>203</v>
      </c>
      <c r="K150" s="260">
        <v>0</v>
      </c>
      <c r="L150" s="1"/>
      <c r="M150" s="1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</row>
    <row r="151" spans="1:30" ht="19.649999999999999" customHeight="1">
      <c r="A151" s="337"/>
      <c r="B151" s="408"/>
      <c r="C151" s="261"/>
      <c r="D151" s="297"/>
      <c r="E151" s="269"/>
      <c r="F151" s="241"/>
      <c r="G151" s="261"/>
      <c r="H151" s="228"/>
      <c r="I151" s="238"/>
      <c r="J151" s="256"/>
      <c r="K151" s="261"/>
      <c r="L151" s="1"/>
      <c r="M151" s="1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</row>
    <row r="152" spans="1:30" ht="19.649999999999999" customHeight="1">
      <c r="A152" s="337"/>
      <c r="B152" s="408"/>
      <c r="C152" s="262"/>
      <c r="D152" s="410" t="s">
        <v>139</v>
      </c>
      <c r="E152" s="295">
        <v>200</v>
      </c>
      <c r="F152" s="241"/>
      <c r="G152" s="262"/>
      <c r="H152" s="228"/>
      <c r="I152" s="238"/>
      <c r="J152" s="256"/>
      <c r="K152" s="261"/>
      <c r="L152" s="1"/>
      <c r="M152" s="1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</row>
    <row r="153" spans="1:30" ht="19.649999999999999" customHeight="1">
      <c r="A153" s="337"/>
      <c r="B153" s="27" t="s">
        <v>147</v>
      </c>
      <c r="C153" s="54"/>
      <c r="D153" s="297"/>
      <c r="E153" s="269"/>
      <c r="F153" s="27" t="s">
        <v>118</v>
      </c>
      <c r="G153" s="215"/>
      <c r="H153" s="229"/>
      <c r="I153" s="239"/>
      <c r="J153" s="257"/>
      <c r="K153" s="262"/>
      <c r="L153" s="1"/>
      <c r="M153" s="1"/>
    </row>
    <row r="154" spans="1:30" ht="19.649999999999999" customHeight="1">
      <c r="A154" s="337"/>
      <c r="B154" s="27" t="s">
        <v>179</v>
      </c>
      <c r="C154" s="46"/>
      <c r="D154" s="304" t="s">
        <v>138</v>
      </c>
      <c r="E154" s="263">
        <v>140</v>
      </c>
      <c r="F154" s="27" t="s">
        <v>17</v>
      </c>
      <c r="G154" s="54"/>
      <c r="H154" s="25" t="s">
        <v>42</v>
      </c>
      <c r="I154" s="67"/>
      <c r="J154" s="253" t="s">
        <v>131</v>
      </c>
      <c r="K154" s="258">
        <v>0</v>
      </c>
      <c r="L154" s="1"/>
      <c r="M154" s="1"/>
    </row>
    <row r="155" spans="1:30" ht="19.649999999999999" customHeight="1" thickBot="1">
      <c r="A155" s="338"/>
      <c r="B155" s="44" t="s">
        <v>71</v>
      </c>
      <c r="C155" s="55"/>
      <c r="D155" s="409"/>
      <c r="E155" s="264"/>
      <c r="F155" s="35" t="s">
        <v>48</v>
      </c>
      <c r="G155" s="63"/>
      <c r="H155" s="39" t="s">
        <v>48</v>
      </c>
      <c r="I155" s="73"/>
      <c r="J155" s="254"/>
      <c r="K155" s="259"/>
      <c r="L155" s="1"/>
      <c r="M155" s="1"/>
      <c r="P155" s="225"/>
      <c r="Q155" s="226"/>
    </row>
    <row r="156" spans="1:30" ht="19.649999999999999" customHeight="1">
      <c r="A156" s="336" t="s">
        <v>123</v>
      </c>
      <c r="B156" s="240" t="s">
        <v>117</v>
      </c>
      <c r="C156" s="261">
        <v>160</v>
      </c>
      <c r="D156" s="240" t="s">
        <v>177</v>
      </c>
      <c r="E156" s="260"/>
      <c r="F156" s="318" t="s">
        <v>66</v>
      </c>
      <c r="G156" s="260"/>
      <c r="H156" s="281" t="s">
        <v>201</v>
      </c>
      <c r="I156" s="261">
        <v>160</v>
      </c>
      <c r="J156" s="411" t="s">
        <v>181</v>
      </c>
      <c r="K156" s="230"/>
      <c r="L156" s="1"/>
      <c r="M156" s="1"/>
      <c r="P156" s="225"/>
      <c r="Q156" s="226"/>
    </row>
    <row r="157" spans="1:30" ht="19.649999999999999" customHeight="1">
      <c r="A157" s="337"/>
      <c r="B157" s="241"/>
      <c r="C157" s="261"/>
      <c r="D157" s="241"/>
      <c r="E157" s="261"/>
      <c r="F157" s="319"/>
      <c r="G157" s="261"/>
      <c r="H157" s="282"/>
      <c r="I157" s="261"/>
      <c r="J157" s="412"/>
      <c r="K157" s="231"/>
      <c r="L157" s="1"/>
      <c r="M157" s="1"/>
      <c r="P157" s="225"/>
      <c r="Q157" s="226"/>
    </row>
    <row r="158" spans="1:30" ht="19.649999999999999" customHeight="1">
      <c r="A158" s="337"/>
      <c r="B158" s="242"/>
      <c r="C158" s="262"/>
      <c r="D158" s="242"/>
      <c r="E158" s="262"/>
      <c r="F158" s="406"/>
      <c r="G158" s="262"/>
      <c r="H158" s="283"/>
      <c r="I158" s="261"/>
      <c r="J158" s="412"/>
      <c r="K158" s="231"/>
      <c r="L158" s="1"/>
      <c r="M158" s="1"/>
      <c r="P158" s="225"/>
      <c r="Q158" s="226"/>
    </row>
    <row r="159" spans="1:30" ht="19.649999999999999" customHeight="1">
      <c r="A159" s="337"/>
      <c r="B159" s="30" t="s">
        <v>44</v>
      </c>
      <c r="C159" s="62">
        <v>140</v>
      </c>
      <c r="D159" s="33" t="s">
        <v>141</v>
      </c>
      <c r="E159" s="62"/>
      <c r="F159" s="29" t="s">
        <v>106</v>
      </c>
      <c r="G159" s="62"/>
      <c r="H159" s="45" t="s">
        <v>75</v>
      </c>
      <c r="I159" s="54">
        <v>140</v>
      </c>
      <c r="J159" s="412"/>
      <c r="K159" s="231"/>
      <c r="L159" s="1"/>
      <c r="M159" s="1"/>
      <c r="P159" s="225"/>
      <c r="Q159" s="226"/>
    </row>
    <row r="160" spans="1:30" ht="19.649999999999999" customHeight="1">
      <c r="A160" s="337"/>
      <c r="B160" s="30" t="s">
        <v>33</v>
      </c>
      <c r="C160" s="54">
        <v>130</v>
      </c>
      <c r="D160" s="33" t="s">
        <v>33</v>
      </c>
      <c r="E160" s="54"/>
      <c r="F160" s="29" t="s">
        <v>33</v>
      </c>
      <c r="G160" s="54"/>
      <c r="H160" s="27" t="s">
        <v>33</v>
      </c>
      <c r="I160" s="54">
        <v>130</v>
      </c>
      <c r="J160" s="412"/>
      <c r="K160" s="231"/>
      <c r="L160" s="1"/>
      <c r="M160" s="1"/>
      <c r="P160" s="225"/>
      <c r="Q160" s="226"/>
    </row>
    <row r="161" spans="1:23" ht="19.649999999999999" customHeight="1" thickBot="1">
      <c r="A161" s="338"/>
      <c r="B161" s="24" t="s">
        <v>71</v>
      </c>
      <c r="C161" s="62">
        <v>100</v>
      </c>
      <c r="D161" s="39" t="s">
        <v>48</v>
      </c>
      <c r="E161" s="55"/>
      <c r="F161" s="39" t="s">
        <v>48</v>
      </c>
      <c r="G161" s="62"/>
      <c r="H161" s="39" t="s">
        <v>48</v>
      </c>
      <c r="I161" s="55">
        <v>100</v>
      </c>
      <c r="J161" s="413"/>
      <c r="K161" s="232"/>
      <c r="L161" s="1"/>
      <c r="M161" s="1"/>
      <c r="V161" s="208"/>
      <c r="W161" s="208" t="e" vm="1">
        <v>#VALUE!</v>
      </c>
    </row>
    <row r="162" spans="1:23" ht="19.649999999999999" customHeight="1" thickBot="1">
      <c r="A162" s="92" t="s">
        <v>23</v>
      </c>
      <c r="B162" s="36" t="s">
        <v>46</v>
      </c>
      <c r="C162" s="52">
        <v>70</v>
      </c>
      <c r="D162" s="36" t="s">
        <v>133</v>
      </c>
      <c r="E162" s="52">
        <v>170</v>
      </c>
      <c r="F162" s="36" t="s">
        <v>46</v>
      </c>
      <c r="G162" s="52">
        <v>70</v>
      </c>
      <c r="H162" s="43" t="s">
        <v>107</v>
      </c>
      <c r="I162" s="52">
        <v>170</v>
      </c>
      <c r="J162" s="36" t="s">
        <v>46</v>
      </c>
      <c r="K162" s="52">
        <v>0</v>
      </c>
      <c r="L162" s="1"/>
      <c r="M162" s="1"/>
    </row>
    <row r="163" spans="1:23" ht="17.100000000000001" customHeight="1">
      <c r="A163" s="346" t="s">
        <v>78</v>
      </c>
      <c r="B163" s="118"/>
      <c r="C163" s="131"/>
      <c r="D163" s="136" t="s">
        <v>54</v>
      </c>
      <c r="E163" s="139"/>
      <c r="F163" s="136" t="s">
        <v>54</v>
      </c>
      <c r="G163" s="139">
        <v>50</v>
      </c>
      <c r="H163" s="136" t="s">
        <v>54</v>
      </c>
      <c r="I163" s="139"/>
      <c r="J163" s="209"/>
      <c r="K163" s="139"/>
      <c r="L163" s="1"/>
      <c r="M163" s="1"/>
    </row>
    <row r="164" spans="1:23" ht="17.100000000000001" customHeight="1">
      <c r="A164" s="347"/>
      <c r="B164" s="119"/>
      <c r="C164" s="54"/>
      <c r="D164" s="137" t="s">
        <v>55</v>
      </c>
      <c r="E164" s="140"/>
      <c r="F164" s="137" t="s">
        <v>55</v>
      </c>
      <c r="G164" s="140"/>
      <c r="H164" s="137" t="s">
        <v>55</v>
      </c>
      <c r="I164" s="140"/>
      <c r="J164" s="210"/>
      <c r="K164" s="140"/>
      <c r="L164" s="1"/>
      <c r="M164" s="1"/>
    </row>
    <row r="165" spans="1:23" ht="17.100000000000001" customHeight="1" thickBot="1">
      <c r="A165" s="347"/>
      <c r="B165" s="132"/>
      <c r="C165" s="55"/>
      <c r="D165" s="138" t="s">
        <v>52</v>
      </c>
      <c r="E165" s="141"/>
      <c r="F165" s="138" t="s">
        <v>52</v>
      </c>
      <c r="G165" s="141"/>
      <c r="H165" s="138" t="s">
        <v>52</v>
      </c>
      <c r="I165" s="141">
        <v>50</v>
      </c>
      <c r="J165" s="211"/>
      <c r="K165" s="141"/>
      <c r="L165" s="1"/>
      <c r="M165" s="1"/>
    </row>
    <row r="166" spans="1:23" ht="17.100000000000001" customHeight="1">
      <c r="A166" s="348" t="s">
        <v>124</v>
      </c>
      <c r="B166" s="133" t="s">
        <v>4</v>
      </c>
      <c r="C166" s="54"/>
      <c r="D166" s="135" t="s">
        <v>4</v>
      </c>
      <c r="E166" s="54"/>
      <c r="F166" s="135" t="s">
        <v>4</v>
      </c>
      <c r="G166" s="54"/>
      <c r="H166" s="135" t="s">
        <v>4</v>
      </c>
      <c r="I166" s="54"/>
      <c r="J166" s="135" t="s">
        <v>4</v>
      </c>
      <c r="K166" s="54"/>
      <c r="L166" s="1"/>
      <c r="M166" s="1"/>
    </row>
    <row r="167" spans="1:23" ht="17.100000000000001" customHeight="1">
      <c r="A167" s="349"/>
      <c r="B167" s="120" t="s">
        <v>5</v>
      </c>
      <c r="C167" s="54"/>
      <c r="D167" s="127" t="s">
        <v>5</v>
      </c>
      <c r="E167" s="54"/>
      <c r="F167" s="127" t="s">
        <v>5</v>
      </c>
      <c r="G167" s="54"/>
      <c r="H167" s="127" t="s">
        <v>5</v>
      </c>
      <c r="I167" s="54"/>
      <c r="J167" s="127" t="s">
        <v>5</v>
      </c>
      <c r="K167" s="54"/>
      <c r="L167" s="1"/>
      <c r="M167" s="1"/>
    </row>
    <row r="168" spans="1:23" ht="17.100000000000001" customHeight="1">
      <c r="A168" s="349"/>
      <c r="B168" s="121" t="s">
        <v>6</v>
      </c>
      <c r="C168" s="54"/>
      <c r="D168" s="128" t="s">
        <v>6</v>
      </c>
      <c r="E168" s="54"/>
      <c r="F168" s="128" t="s">
        <v>6</v>
      </c>
      <c r="G168" s="54"/>
      <c r="H168" s="128" t="s">
        <v>6</v>
      </c>
      <c r="I168" s="54"/>
      <c r="J168" s="128" t="s">
        <v>6</v>
      </c>
      <c r="K168" s="54"/>
      <c r="L168" s="1"/>
      <c r="M168" s="1"/>
    </row>
    <row r="169" spans="1:23" ht="17.100000000000001" customHeight="1">
      <c r="A169" s="349"/>
      <c r="B169" s="122" t="s">
        <v>112</v>
      </c>
      <c r="C169" s="54"/>
      <c r="D169" s="129" t="s">
        <v>112</v>
      </c>
      <c r="E169" s="54"/>
      <c r="F169" s="129" t="s">
        <v>112</v>
      </c>
      <c r="G169" s="54"/>
      <c r="H169" s="129" t="s">
        <v>112</v>
      </c>
      <c r="I169" s="54"/>
      <c r="J169" s="129" t="s">
        <v>112</v>
      </c>
      <c r="K169" s="54"/>
      <c r="L169" s="1"/>
      <c r="M169" s="1"/>
    </row>
    <row r="170" spans="1:23" ht="17.100000000000001" customHeight="1" thickBot="1">
      <c r="A170" s="350"/>
      <c r="B170" s="123" t="s">
        <v>7</v>
      </c>
      <c r="C170" s="55"/>
      <c r="D170" s="130" t="s">
        <v>7</v>
      </c>
      <c r="E170" s="55"/>
      <c r="F170" s="130" t="s">
        <v>7</v>
      </c>
      <c r="G170" s="55"/>
      <c r="H170" s="130" t="s">
        <v>7</v>
      </c>
      <c r="I170" s="55"/>
      <c r="J170" s="130" t="s">
        <v>7</v>
      </c>
      <c r="K170" s="55"/>
      <c r="L170" s="1"/>
      <c r="M170" s="1"/>
    </row>
    <row r="171" spans="1:23" ht="15" customHeight="1" thickBot="1">
      <c r="A171" s="330" t="s">
        <v>215</v>
      </c>
      <c r="B171" s="330"/>
      <c r="C171" s="330"/>
      <c r="D171" s="330"/>
      <c r="E171" s="330"/>
      <c r="F171" s="330"/>
      <c r="G171" s="330"/>
      <c r="H171" s="330"/>
      <c r="I171" s="330"/>
      <c r="J171" s="330"/>
      <c r="K171" s="330"/>
      <c r="L171" s="1"/>
      <c r="M171" s="1"/>
    </row>
    <row r="172" spans="1:23" ht="15.6" customHeight="1">
      <c r="A172" s="86"/>
      <c r="B172" s="87"/>
      <c r="C172" s="87"/>
      <c r="D172" s="358" t="str">
        <f>D2</f>
        <v>GGS Alzeyer Straße</v>
      </c>
      <c r="E172" s="359"/>
      <c r="F172" s="359"/>
      <c r="G172" s="360"/>
      <c r="H172" s="110" t="s">
        <v>0</v>
      </c>
      <c r="I172" s="87"/>
      <c r="J172" s="87"/>
      <c r="K172" s="88"/>
      <c r="L172" s="1"/>
      <c r="M172" s="1"/>
    </row>
    <row r="173" spans="1:23" ht="15.6" customHeight="1">
      <c r="A173" s="89"/>
      <c r="B173" s="1"/>
      <c r="C173" s="1"/>
      <c r="D173" s="361"/>
      <c r="E173" s="362"/>
      <c r="F173" s="362"/>
      <c r="G173" s="363"/>
      <c r="H173" s="4" t="s">
        <v>1</v>
      </c>
      <c r="I173" s="1"/>
      <c r="J173" s="1"/>
      <c r="K173" s="90"/>
      <c r="L173" s="1"/>
      <c r="M173" s="1"/>
    </row>
    <row r="174" spans="1:23" ht="15.6" customHeight="1">
      <c r="A174" s="89"/>
      <c r="B174" s="1"/>
      <c r="C174" s="1"/>
      <c r="D174" s="361"/>
      <c r="E174" s="362"/>
      <c r="F174" s="362"/>
      <c r="G174" s="363"/>
      <c r="H174" s="4" t="s">
        <v>2</v>
      </c>
      <c r="I174" s="1"/>
      <c r="J174" s="1"/>
      <c r="K174" s="90"/>
      <c r="L174" s="1"/>
      <c r="M174" s="1"/>
    </row>
    <row r="175" spans="1:23" ht="15.6" customHeight="1" thickBot="1">
      <c r="A175" s="89"/>
      <c r="B175" s="1"/>
      <c r="C175" s="1"/>
      <c r="D175" s="364"/>
      <c r="E175" s="365"/>
      <c r="F175" s="365"/>
      <c r="G175" s="366"/>
      <c r="H175" s="4" t="s">
        <v>3</v>
      </c>
      <c r="I175" s="1"/>
      <c r="J175" s="1"/>
      <c r="K175" s="90"/>
      <c r="L175" s="1"/>
      <c r="M175" s="1"/>
    </row>
    <row r="176" spans="1:23" ht="17.100000000000001" customHeight="1">
      <c r="A176" s="414">
        <f>A6+5</f>
        <v>28</v>
      </c>
      <c r="B176" s="13">
        <f>J142+3</f>
        <v>45481</v>
      </c>
      <c r="C176" s="278" t="s">
        <v>38</v>
      </c>
      <c r="D176" s="14">
        <f>B176+1</f>
        <v>45482</v>
      </c>
      <c r="E176" s="278" t="s">
        <v>38</v>
      </c>
      <c r="F176" s="81">
        <f>B176+2</f>
        <v>45483</v>
      </c>
      <c r="G176" s="278" t="s">
        <v>38</v>
      </c>
      <c r="H176" s="14">
        <f>B176+3</f>
        <v>45484</v>
      </c>
      <c r="I176" s="393" t="s">
        <v>38</v>
      </c>
      <c r="J176" s="14">
        <f>B176+4</f>
        <v>45485</v>
      </c>
      <c r="K176" s="278"/>
      <c r="L176" s="1"/>
      <c r="M176" s="1"/>
    </row>
    <row r="177" spans="1:13" ht="17.100000000000001" customHeight="1" thickBot="1">
      <c r="A177" s="415"/>
      <c r="B177" s="10" t="s">
        <v>9</v>
      </c>
      <c r="C177" s="279"/>
      <c r="D177" s="15" t="s">
        <v>10</v>
      </c>
      <c r="E177" s="342"/>
      <c r="F177" s="16" t="s">
        <v>11</v>
      </c>
      <c r="G177" s="342"/>
      <c r="H177" s="16" t="s">
        <v>12</v>
      </c>
      <c r="I177" s="394"/>
      <c r="J177" s="11" t="s">
        <v>13</v>
      </c>
      <c r="K177" s="279"/>
      <c r="L177" s="1"/>
      <c r="M177" s="1"/>
    </row>
    <row r="178" spans="1:13" ht="19.649999999999999" customHeight="1">
      <c r="A178" s="339" t="s">
        <v>14</v>
      </c>
      <c r="B178" s="395" t="s">
        <v>125</v>
      </c>
      <c r="C178" s="289"/>
      <c r="D178" s="355" t="s">
        <v>206</v>
      </c>
      <c r="E178" s="289"/>
      <c r="F178" s="284" t="s">
        <v>144</v>
      </c>
      <c r="G178" s="289">
        <v>60</v>
      </c>
      <c r="H178" s="399" t="s">
        <v>58</v>
      </c>
      <c r="I178" s="402"/>
      <c r="J178" s="284" t="s">
        <v>209</v>
      </c>
      <c r="K178" s="289"/>
      <c r="L178" s="1"/>
      <c r="M178" s="1"/>
    </row>
    <row r="179" spans="1:13" ht="19.649999999999999" customHeight="1">
      <c r="A179" s="337"/>
      <c r="B179" s="404"/>
      <c r="C179" s="290"/>
      <c r="D179" s="356"/>
      <c r="E179" s="290"/>
      <c r="F179" s="285"/>
      <c r="G179" s="290"/>
      <c r="H179" s="400"/>
      <c r="I179" s="285"/>
      <c r="J179" s="285"/>
      <c r="K179" s="290"/>
      <c r="L179" s="1"/>
      <c r="M179" s="1"/>
    </row>
    <row r="180" spans="1:13" ht="19.649999999999999" customHeight="1">
      <c r="A180" s="337"/>
      <c r="B180" s="404"/>
      <c r="C180" s="290"/>
      <c r="D180" s="356"/>
      <c r="E180" s="290"/>
      <c r="F180" s="286"/>
      <c r="G180" s="291"/>
      <c r="H180" s="400"/>
      <c r="I180" s="285"/>
      <c r="J180" s="285"/>
      <c r="K180" s="290"/>
      <c r="L180" s="1"/>
      <c r="M180" s="1"/>
    </row>
    <row r="181" spans="1:13" ht="19.649999999999999" customHeight="1">
      <c r="A181" s="337"/>
      <c r="B181" s="405"/>
      <c r="C181" s="291"/>
      <c r="D181" s="357"/>
      <c r="E181" s="291"/>
      <c r="F181" s="212" t="s">
        <v>26</v>
      </c>
      <c r="G181" s="162">
        <v>50</v>
      </c>
      <c r="H181" s="401"/>
      <c r="I181" s="286"/>
      <c r="J181" s="286"/>
      <c r="K181" s="291"/>
      <c r="L181" s="1"/>
      <c r="M181" s="1"/>
    </row>
    <row r="182" spans="1:13" ht="19.649999999999999" customHeight="1">
      <c r="A182" s="337"/>
      <c r="B182" s="214" t="s">
        <v>25</v>
      </c>
      <c r="C182" s="159"/>
      <c r="D182" s="434" t="s">
        <v>137</v>
      </c>
      <c r="E182" s="287"/>
      <c r="F182" s="160" t="s">
        <v>143</v>
      </c>
      <c r="G182" s="162">
        <v>60</v>
      </c>
      <c r="H182" s="397" t="s">
        <v>48</v>
      </c>
      <c r="I182" s="402"/>
      <c r="J182" s="397" t="s">
        <v>145</v>
      </c>
      <c r="K182" s="287"/>
      <c r="L182" s="1"/>
      <c r="M182" s="1"/>
    </row>
    <row r="183" spans="1:13" ht="19.649999999999999" customHeight="1" thickBot="1">
      <c r="A183" s="338"/>
      <c r="B183" s="164" t="s">
        <v>204</v>
      </c>
      <c r="C183" s="165"/>
      <c r="D183" s="398"/>
      <c r="E183" s="288"/>
      <c r="F183" s="160" t="s">
        <v>50</v>
      </c>
      <c r="G183" s="165">
        <v>30</v>
      </c>
      <c r="H183" s="398"/>
      <c r="I183" s="403"/>
      <c r="J183" s="398"/>
      <c r="K183" s="288"/>
      <c r="L183" s="1"/>
      <c r="M183" s="1"/>
    </row>
    <row r="184" spans="1:13" ht="19.649999999999999" customHeight="1">
      <c r="A184" s="339" t="s">
        <v>19</v>
      </c>
      <c r="B184" s="284" t="s">
        <v>126</v>
      </c>
      <c r="C184" s="289">
        <v>60</v>
      </c>
      <c r="D184" s="371" t="s">
        <v>171</v>
      </c>
      <c r="E184" s="289">
        <v>60</v>
      </c>
      <c r="F184" s="367" t="s">
        <v>207</v>
      </c>
      <c r="G184" s="289"/>
      <c r="H184" s="292" t="s">
        <v>120</v>
      </c>
      <c r="I184" s="289">
        <v>60</v>
      </c>
      <c r="J184" s="284" t="s">
        <v>146</v>
      </c>
      <c r="K184" s="289"/>
      <c r="L184" s="1"/>
      <c r="M184" s="1"/>
    </row>
    <row r="185" spans="1:13" ht="19.649999999999999" customHeight="1">
      <c r="A185" s="337"/>
      <c r="B185" s="290"/>
      <c r="C185" s="290"/>
      <c r="D185" s="372"/>
      <c r="E185" s="291"/>
      <c r="F185" s="368"/>
      <c r="G185" s="291"/>
      <c r="H185" s="293"/>
      <c r="I185" s="290"/>
      <c r="J185" s="285"/>
      <c r="K185" s="290"/>
      <c r="L185" s="1"/>
      <c r="M185" s="1"/>
    </row>
    <row r="186" spans="1:13" ht="19.649999999999999" customHeight="1">
      <c r="A186" s="337"/>
      <c r="B186" s="290"/>
      <c r="C186" s="290"/>
      <c r="D186" s="160" t="s">
        <v>59</v>
      </c>
      <c r="E186" s="161">
        <v>40</v>
      </c>
      <c r="F186" s="304" t="s">
        <v>143</v>
      </c>
      <c r="G186" s="287"/>
      <c r="H186" s="293"/>
      <c r="I186" s="290"/>
      <c r="J186" s="285"/>
      <c r="K186" s="290"/>
      <c r="L186" s="1"/>
      <c r="M186" s="1"/>
    </row>
    <row r="187" spans="1:13" ht="19.649999999999999" customHeight="1">
      <c r="A187" s="337"/>
      <c r="B187" s="291"/>
      <c r="C187" s="291"/>
      <c r="D187" s="160" t="s">
        <v>35</v>
      </c>
      <c r="E187" s="161">
        <v>60</v>
      </c>
      <c r="F187" s="297"/>
      <c r="G187" s="291"/>
      <c r="H187" s="294"/>
      <c r="I187" s="291"/>
      <c r="J187" s="286"/>
      <c r="K187" s="291"/>
      <c r="L187" s="1"/>
      <c r="M187" s="1"/>
    </row>
    <row r="188" spans="1:13" ht="19.649999999999999" customHeight="1">
      <c r="A188" s="337"/>
      <c r="B188" s="214" t="s">
        <v>25</v>
      </c>
      <c r="C188" s="159">
        <v>60</v>
      </c>
      <c r="D188" s="369" t="s">
        <v>205</v>
      </c>
      <c r="E188" s="287">
        <v>40</v>
      </c>
      <c r="F188" s="373" t="s">
        <v>208</v>
      </c>
      <c r="G188" s="287"/>
      <c r="H188" s="166" t="s">
        <v>45</v>
      </c>
      <c r="I188" s="157">
        <v>40</v>
      </c>
      <c r="J188" s="397" t="s">
        <v>48</v>
      </c>
      <c r="K188" s="287"/>
      <c r="L188" s="1"/>
      <c r="M188" s="1"/>
    </row>
    <row r="189" spans="1:13" ht="19.649999999999999" customHeight="1" thickBot="1">
      <c r="A189" s="338"/>
      <c r="B189" s="163" t="s">
        <v>204</v>
      </c>
      <c r="C189" s="165">
        <v>30</v>
      </c>
      <c r="D189" s="370"/>
      <c r="E189" s="288"/>
      <c r="F189" s="374"/>
      <c r="G189" s="288"/>
      <c r="H189" s="168" t="s">
        <v>48</v>
      </c>
      <c r="I189" s="169">
        <v>30</v>
      </c>
      <c r="J189" s="398"/>
      <c r="K189" s="288"/>
      <c r="L189" s="1"/>
      <c r="M189" s="1"/>
    </row>
    <row r="190" spans="1:13" ht="19.649999999999999" customHeight="1">
      <c r="A190" s="336" t="s">
        <v>123</v>
      </c>
      <c r="B190" s="284" t="s">
        <v>168</v>
      </c>
      <c r="C190" s="289"/>
      <c r="D190" s="395" t="s">
        <v>110</v>
      </c>
      <c r="E190" s="289"/>
      <c r="F190" s="284" t="s">
        <v>101</v>
      </c>
      <c r="G190" s="290"/>
      <c r="H190" s="284" t="s">
        <v>170</v>
      </c>
      <c r="I190" s="289"/>
      <c r="J190" s="284" t="s">
        <v>81</v>
      </c>
      <c r="K190" s="289">
        <v>60</v>
      </c>
      <c r="L190" s="1"/>
      <c r="M190" s="1"/>
    </row>
    <row r="191" spans="1:13" ht="19.649999999999999" customHeight="1">
      <c r="A191" s="337"/>
      <c r="B191" s="290"/>
      <c r="C191" s="290"/>
      <c r="D191" s="396"/>
      <c r="E191" s="291"/>
      <c r="F191" s="285"/>
      <c r="G191" s="290"/>
      <c r="H191" s="285"/>
      <c r="I191" s="290"/>
      <c r="J191" s="290"/>
      <c r="K191" s="290"/>
      <c r="L191" s="1"/>
      <c r="M191" s="1"/>
    </row>
    <row r="192" spans="1:13" ht="19.649999999999999" customHeight="1">
      <c r="A192" s="337"/>
      <c r="B192" s="291"/>
      <c r="C192" s="291"/>
      <c r="D192" s="176" t="s">
        <v>42</v>
      </c>
      <c r="E192" s="161"/>
      <c r="F192" s="286"/>
      <c r="G192" s="291"/>
      <c r="H192" s="285"/>
      <c r="I192" s="290"/>
      <c r="J192" s="291"/>
      <c r="K192" s="291"/>
      <c r="L192" s="1"/>
      <c r="M192" s="1"/>
    </row>
    <row r="193" spans="1:13" ht="19.649999999999999" customHeight="1">
      <c r="A193" s="337"/>
      <c r="B193" s="163" t="s">
        <v>16</v>
      </c>
      <c r="C193" s="158"/>
      <c r="D193" s="176" t="s">
        <v>33</v>
      </c>
      <c r="E193" s="158"/>
      <c r="F193" s="160" t="s">
        <v>37</v>
      </c>
      <c r="G193" s="162"/>
      <c r="H193" s="286"/>
      <c r="I193" s="291"/>
      <c r="J193" s="170" t="s">
        <v>21</v>
      </c>
      <c r="K193" s="161">
        <v>50</v>
      </c>
      <c r="L193" s="1"/>
      <c r="M193" s="1"/>
    </row>
    <row r="194" spans="1:13" ht="19.649999999999999" customHeight="1">
      <c r="A194" s="337"/>
      <c r="B194" s="163" t="s">
        <v>33</v>
      </c>
      <c r="C194" s="161"/>
      <c r="D194" s="435" t="s">
        <v>205</v>
      </c>
      <c r="E194" s="287"/>
      <c r="F194" s="160" t="s">
        <v>33</v>
      </c>
      <c r="G194" s="162"/>
      <c r="H194" s="397" t="s">
        <v>15</v>
      </c>
      <c r="I194" s="287"/>
      <c r="J194" s="171" t="s">
        <v>33</v>
      </c>
      <c r="K194" s="157">
        <v>20</v>
      </c>
      <c r="L194" s="1"/>
      <c r="M194" s="1"/>
    </row>
    <row r="195" spans="1:13" ht="19.649999999999999" customHeight="1" thickBot="1">
      <c r="A195" s="338"/>
      <c r="B195" s="172" t="s">
        <v>204</v>
      </c>
      <c r="C195" s="169"/>
      <c r="D195" s="436"/>
      <c r="E195" s="288"/>
      <c r="F195" s="160" t="s">
        <v>50</v>
      </c>
      <c r="G195" s="175"/>
      <c r="H195" s="398"/>
      <c r="I195" s="288"/>
      <c r="J195" s="172" t="s">
        <v>48</v>
      </c>
      <c r="K195" s="169">
        <v>30</v>
      </c>
      <c r="L195" s="1"/>
      <c r="M195" s="1"/>
    </row>
    <row r="196" spans="1:13" ht="19.649999999999999" customHeight="1" thickBot="1">
      <c r="A196" s="92" t="s">
        <v>23</v>
      </c>
      <c r="B196" s="174" t="s">
        <v>46</v>
      </c>
      <c r="C196" s="173">
        <v>30</v>
      </c>
      <c r="D196" s="174" t="s">
        <v>180</v>
      </c>
      <c r="E196" s="167">
        <v>60</v>
      </c>
      <c r="F196" s="174" t="s">
        <v>46</v>
      </c>
      <c r="G196" s="173">
        <v>30</v>
      </c>
      <c r="H196" s="206" t="s">
        <v>169</v>
      </c>
      <c r="I196" s="173">
        <v>60</v>
      </c>
      <c r="J196" s="174" t="s">
        <v>46</v>
      </c>
      <c r="K196" s="173">
        <v>30</v>
      </c>
      <c r="L196" s="280"/>
      <c r="M196" s="1"/>
    </row>
    <row r="197" spans="1:13" ht="17.100000000000001" customHeight="1">
      <c r="A197" s="346" t="s">
        <v>78</v>
      </c>
      <c r="B197" s="177"/>
      <c r="C197" s="178"/>
      <c r="D197" s="179"/>
      <c r="E197" s="178"/>
      <c r="F197" s="180" t="s">
        <v>79</v>
      </c>
      <c r="G197" s="178"/>
      <c r="H197" s="180" t="s">
        <v>79</v>
      </c>
      <c r="I197" s="178"/>
      <c r="J197" s="180" t="s">
        <v>79</v>
      </c>
      <c r="K197" s="178"/>
      <c r="L197" s="280"/>
      <c r="M197" s="1"/>
    </row>
    <row r="198" spans="1:13" ht="17.100000000000001" customHeight="1">
      <c r="A198" s="347"/>
      <c r="B198" s="181"/>
      <c r="C198" s="161"/>
      <c r="D198" s="182"/>
      <c r="E198" s="161"/>
      <c r="F198" s="183" t="s">
        <v>54</v>
      </c>
      <c r="G198" s="161"/>
      <c r="H198" s="183" t="s">
        <v>54</v>
      </c>
      <c r="I198" s="161">
        <v>15</v>
      </c>
      <c r="J198" s="183" t="s">
        <v>54</v>
      </c>
      <c r="K198" s="161"/>
      <c r="L198" s="280"/>
      <c r="M198" s="1"/>
    </row>
    <row r="199" spans="1:13" ht="17.100000000000001" customHeight="1" thickBot="1">
      <c r="A199" s="347"/>
      <c r="B199" s="184"/>
      <c r="C199" s="158"/>
      <c r="D199" s="185"/>
      <c r="E199" s="158"/>
      <c r="F199" s="186" t="s">
        <v>52</v>
      </c>
      <c r="G199" s="158">
        <v>15</v>
      </c>
      <c r="H199" s="186" t="s">
        <v>52</v>
      </c>
      <c r="I199" s="158"/>
      <c r="J199" s="186" t="s">
        <v>52</v>
      </c>
      <c r="K199" s="158">
        <v>15</v>
      </c>
      <c r="L199" s="280"/>
      <c r="M199" s="1"/>
    </row>
    <row r="200" spans="1:13" ht="17.100000000000001" customHeight="1">
      <c r="A200" s="348" t="s">
        <v>124</v>
      </c>
      <c r="B200" s="187" t="s">
        <v>4</v>
      </c>
      <c r="C200" s="178"/>
      <c r="D200" s="188" t="s">
        <v>4</v>
      </c>
      <c r="E200" s="178"/>
      <c r="F200" s="188" t="s">
        <v>4</v>
      </c>
      <c r="G200" s="178"/>
      <c r="H200" s="188" t="s">
        <v>4</v>
      </c>
      <c r="I200" s="178"/>
      <c r="J200" s="188" t="s">
        <v>4</v>
      </c>
      <c r="K200" s="178"/>
      <c r="L200" s="280"/>
      <c r="M200" s="1"/>
    </row>
    <row r="201" spans="1:13" ht="17.100000000000001" customHeight="1">
      <c r="A201" s="349"/>
      <c r="B201" s="189" t="s">
        <v>5</v>
      </c>
      <c r="C201" s="161"/>
      <c r="D201" s="190" t="s">
        <v>5</v>
      </c>
      <c r="E201" s="161"/>
      <c r="F201" s="190" t="s">
        <v>5</v>
      </c>
      <c r="G201" s="161"/>
      <c r="H201" s="190" t="s">
        <v>5</v>
      </c>
      <c r="I201" s="161"/>
      <c r="J201" s="190" t="s">
        <v>5</v>
      </c>
      <c r="K201" s="161"/>
      <c r="L201" s="1"/>
      <c r="M201" s="1"/>
    </row>
    <row r="202" spans="1:13" ht="17.100000000000001" customHeight="1">
      <c r="A202" s="349"/>
      <c r="B202" s="191" t="s">
        <v>6</v>
      </c>
      <c r="C202" s="161"/>
      <c r="D202" s="192" t="s">
        <v>6</v>
      </c>
      <c r="E202" s="161"/>
      <c r="F202" s="192" t="s">
        <v>6</v>
      </c>
      <c r="G202" s="161"/>
      <c r="H202" s="192" t="s">
        <v>6</v>
      </c>
      <c r="I202" s="161"/>
      <c r="J202" s="192" t="s">
        <v>6</v>
      </c>
      <c r="K202" s="161"/>
      <c r="L202" s="1"/>
      <c r="M202" s="1"/>
    </row>
    <row r="203" spans="1:13" ht="17.100000000000001" customHeight="1">
      <c r="A203" s="349"/>
      <c r="B203" s="193" t="s">
        <v>112</v>
      </c>
      <c r="C203" s="161"/>
      <c r="D203" s="194" t="s">
        <v>112</v>
      </c>
      <c r="E203" s="161"/>
      <c r="F203" s="194" t="s">
        <v>112</v>
      </c>
      <c r="G203" s="161"/>
      <c r="H203" s="194" t="s">
        <v>112</v>
      </c>
      <c r="I203" s="161"/>
      <c r="J203" s="194" t="s">
        <v>112</v>
      </c>
      <c r="K203" s="161"/>
      <c r="L203" s="1"/>
      <c r="M203" s="1"/>
    </row>
    <row r="204" spans="1:13" ht="17.100000000000001" customHeight="1" thickBot="1">
      <c r="A204" s="350"/>
      <c r="B204" s="195" t="s">
        <v>7</v>
      </c>
      <c r="C204" s="169"/>
      <c r="D204" s="196" t="s">
        <v>7</v>
      </c>
      <c r="E204" s="169"/>
      <c r="F204" s="196" t="s">
        <v>7</v>
      </c>
      <c r="G204" s="169"/>
      <c r="H204" s="196" t="s">
        <v>7</v>
      </c>
      <c r="I204" s="169"/>
      <c r="J204" s="196" t="s">
        <v>7</v>
      </c>
      <c r="K204" s="169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</sheetData>
  <mergeCells count="345">
    <mergeCell ref="B120:B121"/>
    <mergeCell ref="B116:B119"/>
    <mergeCell ref="C120:C121"/>
    <mergeCell ref="C116:C119"/>
    <mergeCell ref="F178:F180"/>
    <mergeCell ref="G178:G180"/>
    <mergeCell ref="H194:H195"/>
    <mergeCell ref="H190:H193"/>
    <mergeCell ref="I194:I195"/>
    <mergeCell ref="I190:I193"/>
    <mergeCell ref="D182:D183"/>
    <mergeCell ref="E182:E183"/>
    <mergeCell ref="D148:D149"/>
    <mergeCell ref="E148:E149"/>
    <mergeCell ref="D194:D195"/>
    <mergeCell ref="D116:D119"/>
    <mergeCell ref="G142:G143"/>
    <mergeCell ref="E116:E119"/>
    <mergeCell ref="D122:D124"/>
    <mergeCell ref="G116:G118"/>
    <mergeCell ref="G122:G123"/>
    <mergeCell ref="F124:F125"/>
    <mergeCell ref="G124:G125"/>
    <mergeCell ref="F116:F118"/>
    <mergeCell ref="F20:F21"/>
    <mergeCell ref="D80:D81"/>
    <mergeCell ref="D76:D79"/>
    <mergeCell ref="E80:E81"/>
    <mergeCell ref="E76:E79"/>
    <mergeCell ref="J76:J78"/>
    <mergeCell ref="G42:G44"/>
    <mergeCell ref="I52:I53"/>
    <mergeCell ref="F42:F44"/>
    <mergeCell ref="A132:A136"/>
    <mergeCell ref="A129:A131"/>
    <mergeCell ref="D150:D151"/>
    <mergeCell ref="E150:E151"/>
    <mergeCell ref="E122:E124"/>
    <mergeCell ref="B122:B124"/>
    <mergeCell ref="C122:C124"/>
    <mergeCell ref="E154:E155"/>
    <mergeCell ref="I88:I89"/>
    <mergeCell ref="D144:D147"/>
    <mergeCell ref="E144:E147"/>
    <mergeCell ref="C142:C143"/>
    <mergeCell ref="A137:K137"/>
    <mergeCell ref="D110:D112"/>
    <mergeCell ref="H110:H113"/>
    <mergeCell ref="A116:A121"/>
    <mergeCell ref="A104:C107"/>
    <mergeCell ref="I90:I91"/>
    <mergeCell ref="E88:E90"/>
    <mergeCell ref="H88:H89"/>
    <mergeCell ref="H90:H91"/>
    <mergeCell ref="I114:I115"/>
    <mergeCell ref="A122:A127"/>
    <mergeCell ref="G88:G90"/>
    <mergeCell ref="A166:A170"/>
    <mergeCell ref="A163:A165"/>
    <mergeCell ref="B178:B181"/>
    <mergeCell ref="C178:C181"/>
    <mergeCell ref="F156:F158"/>
    <mergeCell ref="G156:G158"/>
    <mergeCell ref="B150:B152"/>
    <mergeCell ref="A144:A149"/>
    <mergeCell ref="B144:B146"/>
    <mergeCell ref="C156:C158"/>
    <mergeCell ref="D154:D155"/>
    <mergeCell ref="A156:A161"/>
    <mergeCell ref="A150:A155"/>
    <mergeCell ref="B156:B158"/>
    <mergeCell ref="F150:F152"/>
    <mergeCell ref="D152:D153"/>
    <mergeCell ref="E152:E153"/>
    <mergeCell ref="A171:K171"/>
    <mergeCell ref="C150:C152"/>
    <mergeCell ref="F144:F146"/>
    <mergeCell ref="J156:J161"/>
    <mergeCell ref="A178:A183"/>
    <mergeCell ref="E176:E177"/>
    <mergeCell ref="A176:A177"/>
    <mergeCell ref="C176:C177"/>
    <mergeCell ref="I176:I177"/>
    <mergeCell ref="D190:D191"/>
    <mergeCell ref="A190:A195"/>
    <mergeCell ref="J188:J189"/>
    <mergeCell ref="J182:J183"/>
    <mergeCell ref="J190:J192"/>
    <mergeCell ref="H182:H183"/>
    <mergeCell ref="H178:H181"/>
    <mergeCell ref="I182:I183"/>
    <mergeCell ref="I178:I181"/>
    <mergeCell ref="I184:I187"/>
    <mergeCell ref="G184:G185"/>
    <mergeCell ref="G186:G187"/>
    <mergeCell ref="G188:G189"/>
    <mergeCell ref="G190:G192"/>
    <mergeCell ref="P45:AB47"/>
    <mergeCell ref="P80:AB82"/>
    <mergeCell ref="R53:AB54"/>
    <mergeCell ref="H148:H149"/>
    <mergeCell ref="I148:I149"/>
    <mergeCell ref="H114:H115"/>
    <mergeCell ref="J122:J124"/>
    <mergeCell ref="J110:J113"/>
    <mergeCell ref="H122:H124"/>
    <mergeCell ref="I122:I124"/>
    <mergeCell ref="M96:M100"/>
    <mergeCell ref="A103:K103"/>
    <mergeCell ref="D42:D45"/>
    <mergeCell ref="L59:L63"/>
    <mergeCell ref="K42:K44"/>
    <mergeCell ref="J54:J56"/>
    <mergeCell ref="K54:K56"/>
    <mergeCell ref="A110:A115"/>
    <mergeCell ref="A142:A143"/>
    <mergeCell ref="C74:C75"/>
    <mergeCell ref="I74:I75"/>
    <mergeCell ref="I54:I56"/>
    <mergeCell ref="G108:G109"/>
    <mergeCell ref="H52:H53"/>
    <mergeCell ref="C6:C7"/>
    <mergeCell ref="K6:K7"/>
    <mergeCell ref="K40:K41"/>
    <mergeCell ref="D138:G141"/>
    <mergeCell ref="K74:K75"/>
    <mergeCell ref="D104:G107"/>
    <mergeCell ref="K110:K113"/>
    <mergeCell ref="J184:J187"/>
    <mergeCell ref="K184:K187"/>
    <mergeCell ref="C144:C146"/>
    <mergeCell ref="E6:E7"/>
    <mergeCell ref="G6:G7"/>
    <mergeCell ref="I6:I7"/>
    <mergeCell ref="C40:C41"/>
    <mergeCell ref="E40:E41"/>
    <mergeCell ref="G40:G41"/>
    <mergeCell ref="I40:I41"/>
    <mergeCell ref="E74:E75"/>
    <mergeCell ref="D36:G39"/>
    <mergeCell ref="D70:G73"/>
    <mergeCell ref="C14:C16"/>
    <mergeCell ref="E156:E158"/>
    <mergeCell ref="D156:D158"/>
    <mergeCell ref="E142:E143"/>
    <mergeCell ref="D2:G5"/>
    <mergeCell ref="F82:F84"/>
    <mergeCell ref="G82:G84"/>
    <mergeCell ref="G76:G78"/>
    <mergeCell ref="F76:F78"/>
    <mergeCell ref="D86:D87"/>
    <mergeCell ref="D82:D85"/>
    <mergeCell ref="E86:E87"/>
    <mergeCell ref="E82:E85"/>
    <mergeCell ref="G48:G51"/>
    <mergeCell ref="G54:G56"/>
    <mergeCell ref="G74:G75"/>
    <mergeCell ref="F8:F9"/>
    <mergeCell ref="F12:F13"/>
    <mergeCell ref="D46:D47"/>
    <mergeCell ref="E46:E47"/>
    <mergeCell ref="D8:D10"/>
    <mergeCell ref="E8:E10"/>
    <mergeCell ref="G8:G9"/>
    <mergeCell ref="D52:D53"/>
    <mergeCell ref="D48:D51"/>
    <mergeCell ref="G18:G19"/>
    <mergeCell ref="G14:G15"/>
    <mergeCell ref="F24:F25"/>
    <mergeCell ref="F18:F19"/>
    <mergeCell ref="F14:F15"/>
    <mergeCell ref="A200:A204"/>
    <mergeCell ref="G176:G177"/>
    <mergeCell ref="D178:D181"/>
    <mergeCell ref="E178:E181"/>
    <mergeCell ref="D172:G175"/>
    <mergeCell ref="F184:F185"/>
    <mergeCell ref="A197:A199"/>
    <mergeCell ref="B184:B187"/>
    <mergeCell ref="C184:C187"/>
    <mergeCell ref="D188:D189"/>
    <mergeCell ref="D184:D185"/>
    <mergeCell ref="F188:F189"/>
    <mergeCell ref="F190:F192"/>
    <mergeCell ref="E194:E195"/>
    <mergeCell ref="E190:E191"/>
    <mergeCell ref="E184:E185"/>
    <mergeCell ref="E188:E189"/>
    <mergeCell ref="F186:F187"/>
    <mergeCell ref="A184:A189"/>
    <mergeCell ref="B190:B192"/>
    <mergeCell ref="C190:C192"/>
    <mergeCell ref="C82:C83"/>
    <mergeCell ref="C76:C77"/>
    <mergeCell ref="C8:C10"/>
    <mergeCell ref="C88:C89"/>
    <mergeCell ref="C42:C45"/>
    <mergeCell ref="C48:C51"/>
    <mergeCell ref="E52:E53"/>
    <mergeCell ref="E48:E51"/>
    <mergeCell ref="E42:E45"/>
    <mergeCell ref="A14:A19"/>
    <mergeCell ref="A8:A13"/>
    <mergeCell ref="A6:A7"/>
    <mergeCell ref="A20:A25"/>
    <mergeCell ref="A108:A109"/>
    <mergeCell ref="A76:A81"/>
    <mergeCell ref="A42:A47"/>
    <mergeCell ref="A27:A29"/>
    <mergeCell ref="A88:A93"/>
    <mergeCell ref="A82:A87"/>
    <mergeCell ref="A61:A63"/>
    <mergeCell ref="A95:A97"/>
    <mergeCell ref="A30:A34"/>
    <mergeCell ref="A64:A68"/>
    <mergeCell ref="A98:A102"/>
    <mergeCell ref="A1:K1"/>
    <mergeCell ref="B76:B77"/>
    <mergeCell ref="C108:C109"/>
    <mergeCell ref="D54:D56"/>
    <mergeCell ref="A35:K35"/>
    <mergeCell ref="A69:K69"/>
    <mergeCell ref="F88:F90"/>
    <mergeCell ref="K108:K109"/>
    <mergeCell ref="J42:J44"/>
    <mergeCell ref="A40:A41"/>
    <mergeCell ref="A54:A59"/>
    <mergeCell ref="A48:A53"/>
    <mergeCell ref="A74:A75"/>
    <mergeCell ref="E108:E109"/>
    <mergeCell ref="H54:H56"/>
    <mergeCell ref="I108:I109"/>
    <mergeCell ref="B86:B87"/>
    <mergeCell ref="B92:B93"/>
    <mergeCell ref="B88:B89"/>
    <mergeCell ref="C80:C81"/>
    <mergeCell ref="C86:C87"/>
    <mergeCell ref="C92:C93"/>
    <mergeCell ref="B84:B85"/>
    <mergeCell ref="G10:G11"/>
    <mergeCell ref="G110:G112"/>
    <mergeCell ref="D14:D17"/>
    <mergeCell ref="E14:E17"/>
    <mergeCell ref="B14:B16"/>
    <mergeCell ref="C20:C22"/>
    <mergeCell ref="F48:F51"/>
    <mergeCell ref="F54:F56"/>
    <mergeCell ref="F10:F11"/>
    <mergeCell ref="G12:G13"/>
    <mergeCell ref="D88:D90"/>
    <mergeCell ref="B110:B112"/>
    <mergeCell ref="B8:B10"/>
    <mergeCell ref="B20:B22"/>
    <mergeCell ref="D20:D22"/>
    <mergeCell ref="E20:E22"/>
    <mergeCell ref="F110:F112"/>
    <mergeCell ref="B82:B83"/>
    <mergeCell ref="C84:C85"/>
    <mergeCell ref="B42:B45"/>
    <mergeCell ref="B48:B51"/>
    <mergeCell ref="B80:B81"/>
    <mergeCell ref="B54:B56"/>
    <mergeCell ref="C54:C56"/>
    <mergeCell ref="G20:G21"/>
    <mergeCell ref="K14:K16"/>
    <mergeCell ref="J20:J22"/>
    <mergeCell ref="K20:K22"/>
    <mergeCell ref="H8:H11"/>
    <mergeCell ref="I8:I11"/>
    <mergeCell ref="I48:I49"/>
    <mergeCell ref="H50:H51"/>
    <mergeCell ref="H42:H45"/>
    <mergeCell ref="I42:I45"/>
    <mergeCell ref="I50:I51"/>
    <mergeCell ref="K8:K10"/>
    <mergeCell ref="J8:J10"/>
    <mergeCell ref="H14:H17"/>
    <mergeCell ref="J48:J51"/>
    <mergeCell ref="K48:K51"/>
    <mergeCell ref="I20:I22"/>
    <mergeCell ref="I14:I17"/>
    <mergeCell ref="H48:H49"/>
    <mergeCell ref="H20:H22"/>
    <mergeCell ref="J14:J16"/>
    <mergeCell ref="L196:L200"/>
    <mergeCell ref="I156:I158"/>
    <mergeCell ref="H156:H158"/>
    <mergeCell ref="K176:K177"/>
    <mergeCell ref="I142:I143"/>
    <mergeCell ref="J178:J181"/>
    <mergeCell ref="K182:K183"/>
    <mergeCell ref="K178:K181"/>
    <mergeCell ref="H184:H187"/>
    <mergeCell ref="H144:H146"/>
    <mergeCell ref="I144:I146"/>
    <mergeCell ref="I150:I153"/>
    <mergeCell ref="K190:K192"/>
    <mergeCell ref="K188:K189"/>
    <mergeCell ref="J150:J153"/>
    <mergeCell ref="F122:F123"/>
    <mergeCell ref="I120:I121"/>
    <mergeCell ref="H118:H119"/>
    <mergeCell ref="H116:H117"/>
    <mergeCell ref="I116:I117"/>
    <mergeCell ref="H120:H121"/>
    <mergeCell ref="Q155:Q156"/>
    <mergeCell ref="P157:P158"/>
    <mergeCell ref="Q157:Q158"/>
    <mergeCell ref="Q117:AD121"/>
    <mergeCell ref="T124:AD127"/>
    <mergeCell ref="T149:AD152"/>
    <mergeCell ref="K122:K124"/>
    <mergeCell ref="J120:J121"/>
    <mergeCell ref="J116:J119"/>
    <mergeCell ref="K120:K121"/>
    <mergeCell ref="K116:K119"/>
    <mergeCell ref="K142:K143"/>
    <mergeCell ref="G150:G152"/>
    <mergeCell ref="G144:G146"/>
    <mergeCell ref="K154:K155"/>
    <mergeCell ref="K150:K153"/>
    <mergeCell ref="K76:K78"/>
    <mergeCell ref="K88:K90"/>
    <mergeCell ref="P159:P160"/>
    <mergeCell ref="Q159:Q160"/>
    <mergeCell ref="H150:H153"/>
    <mergeCell ref="K156:K161"/>
    <mergeCell ref="K82:K85"/>
    <mergeCell ref="J86:J87"/>
    <mergeCell ref="K86:K87"/>
    <mergeCell ref="P155:P156"/>
    <mergeCell ref="I110:I113"/>
    <mergeCell ref="H76:H79"/>
    <mergeCell ref="I76:I79"/>
    <mergeCell ref="H86:H87"/>
    <mergeCell ref="H82:H85"/>
    <mergeCell ref="I86:I87"/>
    <mergeCell ref="I82:I85"/>
    <mergeCell ref="J82:J85"/>
    <mergeCell ref="J88:J90"/>
    <mergeCell ref="J148:J149"/>
    <mergeCell ref="J144:J147"/>
    <mergeCell ref="K148:K149"/>
    <mergeCell ref="K144:K147"/>
    <mergeCell ref="J154:J155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Footer>&amp;C&amp;K00-030Tel:0221/670293-52
E-Mail:info@inviaessenfuerkinder.de</oddFooter>
  </headerFooter>
  <rowBreaks count="5" manualBreakCount="5">
    <brk id="34" max="10" man="1"/>
    <brk id="68" max="10" man="1"/>
    <brk id="102" max="10" man="1"/>
    <brk id="136" max="10" man="1"/>
    <brk id="170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8D57B3AE7B994D87C2F789488914A6" ma:contentTypeVersion="18" ma:contentTypeDescription="Ein neues Dokument erstellen." ma:contentTypeScope="" ma:versionID="b0081abb59bf8309a32525ece04c4bbe">
  <xsd:schema xmlns:xsd="http://www.w3.org/2001/XMLSchema" xmlns:xs="http://www.w3.org/2001/XMLSchema" xmlns:p="http://schemas.microsoft.com/office/2006/metadata/properties" xmlns:ns2="914b9764-523a-4a10-b0fc-8768f225b168" xmlns:ns3="fbfec46a-660a-4b72-928d-27f6e3936f40" targetNamespace="http://schemas.microsoft.com/office/2006/metadata/properties" ma:root="true" ma:fieldsID="0de928f068dbddf1e65ff295c2fdb7b0" ns2:_="" ns3:_="">
    <xsd:import namespace="914b9764-523a-4a10-b0fc-8768f225b168"/>
    <xsd:import namespace="fbfec46a-660a-4b72-928d-27f6e3936f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4b9764-523a-4a10-b0fc-8768f225b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1870183-c602-4311-af8e-53d54f8485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ec46a-660a-4b72-928d-27f6e3936f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16e3ac-00a9-4072-93be-0d3333ee3365}" ma:internalName="TaxCatchAll" ma:showField="CatchAllData" ma:web="fbfec46a-660a-4b72-928d-27f6e3936f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4b9764-523a-4a10-b0fc-8768f225b168">
      <Terms xmlns="http://schemas.microsoft.com/office/infopath/2007/PartnerControls"/>
    </lcf76f155ced4ddcb4097134ff3c332f>
    <TaxCatchAll xmlns="fbfec46a-660a-4b72-928d-27f6e3936f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069848-0499-4D37-9F9A-06B448CDD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4b9764-523a-4a10-b0fc-8768f225b168"/>
    <ds:schemaRef ds:uri="fbfec46a-660a-4b72-928d-27f6e3936f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5D8A65-3EF2-47DD-B033-555AB0585614}">
  <ds:schemaRefs>
    <ds:schemaRef ds:uri="http://schemas.microsoft.com/office/2006/metadata/properties"/>
    <ds:schemaRef ds:uri="http://www.w3.org/2000/xmlns/"/>
    <ds:schemaRef ds:uri="914b9764-523a-4a10-b0fc-8768f225b168"/>
    <ds:schemaRef ds:uri="http://schemas.microsoft.com/office/infopath/2007/PartnerControls"/>
    <ds:schemaRef ds:uri="fbfec46a-660a-4b72-928d-27f6e3936f40"/>
    <ds:schemaRef ds:uri="http://www.w3.org/2001/XMLSchema-instance"/>
  </ds:schemaRefs>
</ds:datastoreItem>
</file>

<file path=customXml/itemProps3.xml><?xml version="1.0" encoding="utf-8"?>
<ds:datastoreItem xmlns:ds="http://schemas.openxmlformats.org/officeDocument/2006/customXml" ds:itemID="{9A336523-3336-4201-844C-5ADBD779B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Tabelle3</vt:lpstr>
      <vt:lpstr>Tabelle3!Druckbereich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Rüssler</dc:creator>
  <cp:keywords/>
  <dc:description/>
  <cp:lastModifiedBy>OGS-GGSAlzeyerstraße</cp:lastModifiedBy>
  <cp:revision/>
  <cp:lastPrinted>2023-12-15T15:32:30Z</cp:lastPrinted>
  <dcterms:created xsi:type="dcterms:W3CDTF">2016-02-17T06:53:30Z</dcterms:created>
  <dcterms:modified xsi:type="dcterms:W3CDTF">2024-04-17T10:16:45Z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0x010100718D57B3AE7B994D87C2F789488914A6</vt:lpwstr>
  </property>
  <property fmtid="{D5CDD505-2E9C-101B-9397-08002B2CF9AE}" pid="3" name="MediaServiceImageTags">
    <vt:lpwstr/>
  </property>
</Properties>
</file>